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Reporting\Externi_vykaznictvi_PBC99\10_Vyrocni_zpravy\VZ_2018\CP\Final\"/>
    </mc:Choice>
  </mc:AlternateContent>
  <bookViews>
    <workbookView xWindow="0" yWindow="0" windowWidth="26325" windowHeight="12585" tabRatio="834"/>
  </bookViews>
  <sheets>
    <sheet name="Contents" sheetId="3" r:id="rId1"/>
    <sheet name="Statement of Financial Position" sheetId="1" r:id="rId2"/>
    <sheet name="Income Statement" sheetId="4" r:id="rId3"/>
    <sheet name="Statement of Compr. Income" sheetId="5" r:id="rId4"/>
    <sheet name="Statement of Changes in Equity" sheetId="6" r:id="rId5"/>
    <sheet name="Statement of Cash Flows   " sheetId="7" r:id="rId6"/>
  </sheets>
  <definedNames>
    <definedName name="_xlnm.Print_Area" localSheetId="3">'Statement of Compr. Income'!$A$1:$D$22</definedName>
    <definedName name="_xlnm.Print_Area" localSheetId="1">'Statement of Financial Position'!$A$1:$D$41</definedName>
    <definedName name="_xlnm.Print_Area" localSheetId="4">'Statement of Changes in Equity'!$A$1:$H$33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7" l="1"/>
  <c r="D12" i="5"/>
  <c r="D12" i="4"/>
  <c r="D13" i="1"/>
</calcChain>
</file>

<file path=xl/sharedStrings.xml><?xml version="1.0" encoding="utf-8"?>
<sst xmlns="http://schemas.openxmlformats.org/spreadsheetml/2006/main" count="325" uniqueCount="179">
  <si>
    <t>Statement of Financial Position</t>
  </si>
  <si>
    <t>As at 31 December</t>
  </si>
  <si>
    <t>In CZK million</t>
  </si>
  <si>
    <t>Note</t>
  </si>
  <si>
    <t>Investments to subsidiaries and associates</t>
  </si>
  <si>
    <t>B</t>
  </si>
  <si>
    <t>Intangible assets</t>
  </si>
  <si>
    <t>Tangible assets</t>
  </si>
  <si>
    <t>Investments</t>
  </si>
  <si>
    <t>Investment properties</t>
  </si>
  <si>
    <t xml:space="preserve">Loans </t>
  </si>
  <si>
    <t xml:space="preserve">Available-for-sale </t>
  </si>
  <si>
    <t>Financial assets at fair value through profit or loss</t>
  </si>
  <si>
    <t>Reinsurance assets</t>
  </si>
  <si>
    <t>Receivables</t>
  </si>
  <si>
    <t>of which: current income tax receivables</t>
  </si>
  <si>
    <t>Accruals and prepayments</t>
  </si>
  <si>
    <t>of which: deferred acquisition costs</t>
  </si>
  <si>
    <t>Cash and cash equivalents</t>
  </si>
  <si>
    <t>Total assets</t>
  </si>
  <si>
    <t>Share capital</t>
  </si>
  <si>
    <t>Retained earnings and other reserves</t>
  </si>
  <si>
    <t>Total equity</t>
  </si>
  <si>
    <t>Insurance liabilities</t>
  </si>
  <si>
    <t>Other provisions</t>
  </si>
  <si>
    <t>Financial liabilities</t>
  </si>
  <si>
    <t>Payables</t>
  </si>
  <si>
    <t>of which: current income tax payables</t>
  </si>
  <si>
    <t>–</t>
  </si>
  <si>
    <t>Accruals and deferred income</t>
  </si>
  <si>
    <t>Total liabilities</t>
  </si>
  <si>
    <t>Total equity and liabilities</t>
  </si>
  <si>
    <t xml:space="preserve">Česká pojišťovna a.s. </t>
  </si>
  <si>
    <t>Spálená 75/16</t>
  </si>
  <si>
    <t>113 04 Praha 1</t>
  </si>
  <si>
    <t>Registered office:</t>
  </si>
  <si>
    <t>Registration number:</t>
  </si>
  <si>
    <t>E.1</t>
  </si>
  <si>
    <t>E.2</t>
  </si>
  <si>
    <t>E.3.1</t>
  </si>
  <si>
    <t>E.3.2</t>
  </si>
  <si>
    <t>E.3.3</t>
  </si>
  <si>
    <t>E.3.4</t>
  </si>
  <si>
    <t>E.4</t>
  </si>
  <si>
    <t>E.5</t>
  </si>
  <si>
    <t>E.25</t>
  </si>
  <si>
    <t>-</t>
  </si>
  <si>
    <t>E.8</t>
  </si>
  <si>
    <t>E.8.1</t>
  </si>
  <si>
    <t>E.7</t>
  </si>
  <si>
    <t>E.9</t>
  </si>
  <si>
    <t>E.10</t>
  </si>
  <si>
    <t>E.11</t>
  </si>
  <si>
    <t>E.12</t>
  </si>
  <si>
    <t>E.13</t>
  </si>
  <si>
    <t>E.14</t>
  </si>
  <si>
    <t>Contents</t>
  </si>
  <si>
    <t>Income Statement</t>
  </si>
  <si>
    <t>Statement of Comprehensive Income</t>
  </si>
  <si>
    <t>Statement of Changes in Equity</t>
  </si>
  <si>
    <t>Net earned premiums revenue</t>
  </si>
  <si>
    <t>Insurance premium revenue</t>
  </si>
  <si>
    <t>Insurance premium ceded to reinsurers</t>
  </si>
  <si>
    <t>Interest and other investment income</t>
  </si>
  <si>
    <t>Income from subsidiaries and associates</t>
  </si>
  <si>
    <t>Other income from financial instruments and other investments</t>
  </si>
  <si>
    <t>Net income/loss from financial instruments at fair value through profit or loss</t>
  </si>
  <si>
    <t>Other income</t>
  </si>
  <si>
    <t>Total income</t>
  </si>
  <si>
    <t>Net insurance benefits and claims</t>
  </si>
  <si>
    <t>Gross insurance benefits and claims</t>
  </si>
  <si>
    <t>Reinsurers' share</t>
  </si>
  <si>
    <t>Other expenses for financial instruments and other investments</t>
  </si>
  <si>
    <t>Acquisition costs</t>
  </si>
  <si>
    <t>Administration costs</t>
  </si>
  <si>
    <t>Other expenses</t>
  </si>
  <si>
    <t>Total expenses</t>
  </si>
  <si>
    <t>Profit before tax</t>
  </si>
  <si>
    <t>Income tax expense</t>
  </si>
  <si>
    <t>Net profit for the year</t>
  </si>
  <si>
    <t xml:space="preserve">For the year ended 31 December </t>
  </si>
  <si>
    <t>E.16</t>
  </si>
  <si>
    <t>E.22</t>
  </si>
  <si>
    <t>E.24</t>
  </si>
  <si>
    <t>Expenses from subsidiaries and associated companies</t>
  </si>
  <si>
    <t>Other comprehensive income - elements which may be recycled to profit or loss</t>
  </si>
  <si>
    <t>Exchange rate differences in equity</t>
  </si>
  <si>
    <t>Available-for-sale financial assets revaluation in equity</t>
  </si>
  <si>
    <t>Available-for-sale financial assets revaluation realised in income statement</t>
  </si>
  <si>
    <t>Available-for-sale impairment losses</t>
  </si>
  <si>
    <t>Other comprehensive income before tax effects</t>
  </si>
  <si>
    <t>Tax on items of Other comprehensive income</t>
  </si>
  <si>
    <t>Other comprehensive income/loss, net of tax</t>
  </si>
  <si>
    <t>Total comprehensive income</t>
  </si>
  <si>
    <t>Revaluation - financial assets AFS</t>
  </si>
  <si>
    <t>Reserve fund</t>
  </si>
  <si>
    <t>Translation reserve</t>
  </si>
  <si>
    <t>Other funds</t>
  </si>
  <si>
    <t>Retained earnings</t>
  </si>
  <si>
    <t>Total</t>
  </si>
  <si>
    <t>Tax on items of other comprehensive income</t>
  </si>
  <si>
    <t xml:space="preserve">Dividends to shareholder </t>
  </si>
  <si>
    <t>Share-based payment reserve</t>
  </si>
  <si>
    <t>Total Comprehensive income</t>
  </si>
  <si>
    <t>Balance as at 31 December 2017</t>
  </si>
  <si>
    <t>Cash flow from operating activities</t>
  </si>
  <si>
    <t>Adjustments for:</t>
  </si>
  <si>
    <t>Depreciation and amortisation</t>
  </si>
  <si>
    <t>Profit/Loss on disposal of PPE, intangible assets and investment property</t>
  </si>
  <si>
    <t>Profit/Loss on sale and revaluation of financial assets</t>
  </si>
  <si>
    <t>Dividends received</t>
  </si>
  <si>
    <t>Interest expense</t>
  </si>
  <si>
    <t>Interest income</t>
  </si>
  <si>
    <t>Income/expenses not involving movements of cash</t>
  </si>
  <si>
    <t>Change in loans and advances to banks</t>
  </si>
  <si>
    <t xml:space="preserve">Change in loans and advances to non banks </t>
  </si>
  <si>
    <t>Change in reinsurance assets</t>
  </si>
  <si>
    <t>Change in other assets, prepayments and accrued income</t>
  </si>
  <si>
    <t>Change in liabilities for investment contracts with DPF</t>
  </si>
  <si>
    <t>Change in liabilities to banks</t>
  </si>
  <si>
    <t>Change in liabilities to non banks</t>
  </si>
  <si>
    <t>Change in insurance liabilities (excluding DPF)</t>
  </si>
  <si>
    <t>Change in other liabilities, accruals and deferred income</t>
  </si>
  <si>
    <t>Change in other provisions</t>
  </si>
  <si>
    <t>Interest on securities received</t>
  </si>
  <si>
    <t xml:space="preserve">Purchase of financial assets at FVTPL </t>
  </si>
  <si>
    <t>Purchase of financial assets available-for-sale</t>
  </si>
  <si>
    <t xml:space="preserve">Proceeds from financial assets at FVTPL </t>
  </si>
  <si>
    <t>Proceeds from financial assets available-for-sale</t>
  </si>
  <si>
    <t xml:space="preserve">Income taxes paid </t>
  </si>
  <si>
    <t>Net cash flow from operating activities</t>
  </si>
  <si>
    <t>Cash flow from investing activities</t>
  </si>
  <si>
    <t>Interest on loans received</t>
  </si>
  <si>
    <t>Purchase of tangible assets and intangible assets</t>
  </si>
  <si>
    <t xml:space="preserve">Acquisition of subsidiaries </t>
  </si>
  <si>
    <t>Proceeds from disposals of tangible and intangible assets</t>
  </si>
  <si>
    <t>Proceeds from sale of investment property</t>
  </si>
  <si>
    <t>Repayment of loans granted</t>
  </si>
  <si>
    <t>Net cash flow from investing activities</t>
  </si>
  <si>
    <t>Cash flow from financing activities</t>
  </si>
  <si>
    <t>Interest paid</t>
  </si>
  <si>
    <t>Dividends paid to shareholders</t>
  </si>
  <si>
    <t>Net cash flow from financing activities</t>
  </si>
  <si>
    <t>Net decrease in cash and cash equivalents</t>
  </si>
  <si>
    <t>Cash and cash equivalents as at 1 January</t>
  </si>
  <si>
    <t>Cash and cash equivalents as at 31 December</t>
  </si>
  <si>
    <t>Statement of Cash Flows</t>
  </si>
  <si>
    <t>Impairment and reversal of impairment of current and non-current assets</t>
  </si>
  <si>
    <t>Share based compensation</t>
  </si>
  <si>
    <t>Payment of other liabilities evidenced by paper</t>
  </si>
  <si>
    <t xml:space="preserve"> </t>
  </si>
  <si>
    <t>E.16, E.22</t>
  </si>
  <si>
    <t>E.9.2</t>
  </si>
  <si>
    <t>Change in receivables</t>
  </si>
  <si>
    <t>Change in payables</t>
  </si>
  <si>
    <t>E.17</t>
  </si>
  <si>
    <t>E.18</t>
  </si>
  <si>
    <t>E.19</t>
  </si>
  <si>
    <t>E.20</t>
  </si>
  <si>
    <t>E.21</t>
  </si>
  <si>
    <t>E.23</t>
  </si>
  <si>
    <t>E.15</t>
  </si>
  <si>
    <t>Separate Financial Statements for 2018</t>
  </si>
  <si>
    <t>Statement of Financial Position as at 31 December 2018</t>
  </si>
  <si>
    <t>Income Statement for the year ended 31 December 2018</t>
  </si>
  <si>
    <t>Statement of Comprehensive Income for the year ended 31 December 2018</t>
  </si>
  <si>
    <t>Statement of Changes in Equity for the year ended 31 December 2018</t>
  </si>
  <si>
    <t>Statement of Cash Flows for the year ended 31 December 2018</t>
  </si>
  <si>
    <t>Annual Report 2018</t>
  </si>
  <si>
    <t>For the year ended 31 December 2018</t>
  </si>
  <si>
    <t>Balance as at 1 January 2017</t>
  </si>
  <si>
    <t>Balance as at 31 December 2018</t>
  </si>
  <si>
    <t>Long term assets held for sale</t>
  </si>
  <si>
    <t>E.6</t>
  </si>
  <si>
    <t>Deferred tax receivable</t>
  </si>
  <si>
    <t>E.25.1</t>
  </si>
  <si>
    <t>Dividends income</t>
  </si>
  <si>
    <t>Gains/Losses on disposal of subsidiaries and associated companies</t>
  </si>
  <si>
    <t>Proceeds from disposal of subsidiaries and associated companies and other proceeds from subsidiaries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</si>
</sst>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 tint="0.499984740745262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4"/>
      <color theme="4" tint="-0.249977111117893"/>
      <name val="Arial"/>
      <family val="2"/>
    </font>
    <font>
      <b/>
      <sz val="10"/>
      <color rgb="FF003565"/>
      <name val="Arial"/>
      <family val="2"/>
    </font>
    <font>
      <b/>
      <sz val="10"/>
      <color theme="1" tint="0.34998626667073579"/>
      <name val="Arial"/>
      <family val="2"/>
      <charset val="238"/>
    </font>
    <font>
      <b/>
      <sz val="10"/>
      <color indexed="55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9"/>
      <color rgb="FF003565"/>
      <name val="Arial"/>
      <family val="2"/>
    </font>
    <font>
      <sz val="9"/>
      <color theme="1" tint="0.34998626667073579"/>
      <name val="Arial"/>
      <family val="2"/>
    </font>
    <font>
      <sz val="9"/>
      <color rgb="FF003565"/>
      <name val="Arial"/>
      <family val="2"/>
      <charset val="238"/>
    </font>
    <font>
      <sz val="9"/>
      <color theme="1" tint="0.34998626667073579"/>
      <name val="Arial"/>
      <family val="2"/>
      <charset val="238"/>
    </font>
    <font>
      <b/>
      <sz val="9"/>
      <color theme="1" tint="0.34998626667073579"/>
      <name val="Arial"/>
      <family val="2"/>
      <charset val="238"/>
    </font>
    <font>
      <b/>
      <sz val="12"/>
      <color rgb="FF003565"/>
      <name val="Arial"/>
      <family val="2"/>
    </font>
    <font>
      <b/>
      <sz val="11"/>
      <color rgb="FF003565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color rgb="FF003565"/>
      <name val="Arial"/>
      <family val="2"/>
      <charset val="238"/>
    </font>
    <font>
      <sz val="26"/>
      <color rgb="FF002F54"/>
      <name val="CP"/>
      <family val="3"/>
    </font>
    <font>
      <sz val="18"/>
      <color rgb="FF002F54"/>
      <name val="CP"/>
      <family val="3"/>
    </font>
    <font>
      <u/>
      <sz val="11"/>
      <color theme="10"/>
      <name val="Calibri"/>
      <family val="2"/>
      <charset val="238"/>
      <scheme val="minor"/>
    </font>
    <font>
      <sz val="11"/>
      <color rgb="FF00356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ck">
        <color indexed="9"/>
      </right>
      <top/>
      <bottom style="medium">
        <color rgb="FF003565"/>
      </bottom>
      <diagonal/>
    </border>
    <border>
      <left style="thick">
        <color indexed="9"/>
      </left>
      <right style="thick">
        <color indexed="9"/>
      </right>
      <top/>
      <bottom style="medium">
        <color rgb="FF003565"/>
      </bottom>
      <diagonal/>
    </border>
    <border>
      <left/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n">
        <color indexed="54"/>
      </bottom>
      <diagonal/>
    </border>
    <border>
      <left style="thick">
        <color indexed="9"/>
      </left>
      <right style="thick">
        <color indexed="9"/>
      </right>
      <top/>
      <bottom style="thin">
        <color indexed="23"/>
      </bottom>
      <diagonal/>
    </border>
    <border>
      <left/>
      <right style="thick">
        <color indexed="9"/>
      </right>
      <top/>
      <bottom style="thin">
        <color indexed="23"/>
      </bottom>
      <diagonal/>
    </border>
    <border>
      <left/>
      <right style="thick">
        <color indexed="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indexed="9"/>
      </left>
      <right style="thick">
        <color indexed="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indexed="9"/>
      </left>
      <right style="thick">
        <color indexed="9"/>
      </right>
      <top style="medium">
        <color rgb="FF003565"/>
      </top>
      <bottom style="medium">
        <color theme="1" tint="0.499984740745262"/>
      </bottom>
      <diagonal/>
    </border>
    <border>
      <left/>
      <right style="thick">
        <color indexed="9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indexed="9"/>
      </left>
      <right style="thick">
        <color indexed="9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indexed="9"/>
      </left>
      <right style="thick">
        <color indexed="9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indexed="9"/>
      </left>
      <right style="thick">
        <color indexed="9"/>
      </right>
      <top style="thin">
        <color theme="1" tint="0.499984740745262"/>
      </top>
      <bottom style="medium">
        <color rgb="FF003565"/>
      </bottom>
      <diagonal/>
    </border>
    <border>
      <left style="thick">
        <color indexed="9"/>
      </left>
      <right style="thick">
        <color indexed="9"/>
      </right>
      <top style="medium">
        <color theme="1" tint="0.499984740745262"/>
      </top>
      <bottom style="medium">
        <color rgb="FF003565"/>
      </bottom>
      <diagonal/>
    </border>
    <border>
      <left/>
      <right style="thick">
        <color indexed="9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ck">
        <color indexed="9"/>
      </right>
      <top style="medium">
        <color theme="1" tint="0.499984740745262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medium">
        <color theme="1" tint="0.499984740745262"/>
      </top>
      <bottom style="thin">
        <color indexed="64"/>
      </bottom>
      <diagonal/>
    </border>
    <border>
      <left/>
      <right style="thick">
        <color indexed="9"/>
      </right>
      <top style="medium">
        <color rgb="FF003565"/>
      </top>
      <bottom style="thin">
        <color theme="2" tint="-0.499984740745262"/>
      </bottom>
      <diagonal/>
    </border>
    <border>
      <left style="thick">
        <color indexed="9"/>
      </left>
      <right style="thick">
        <color indexed="9"/>
      </right>
      <top style="medium">
        <color rgb="FF003565"/>
      </top>
      <bottom style="thin">
        <color theme="2" tint="-0.499984740745262"/>
      </bottom>
      <diagonal/>
    </border>
    <border>
      <left style="thick">
        <color indexed="9"/>
      </left>
      <right style="thick">
        <color indexed="9"/>
      </right>
      <top style="thin">
        <color theme="2" tint="-0.499984740745262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theme="2" tint="-0.499984740745262"/>
      </top>
      <bottom style="thin">
        <color indexed="54"/>
      </bottom>
      <diagonal/>
    </border>
    <border>
      <left/>
      <right style="thick">
        <color indexed="9"/>
      </right>
      <top style="medium">
        <color theme="1" tint="0.499984740745262"/>
      </top>
      <bottom style="medium">
        <color rgb="FF003565"/>
      </bottom>
      <diagonal/>
    </border>
    <border>
      <left/>
      <right/>
      <top style="medium">
        <color rgb="FF003565"/>
      </top>
      <bottom/>
      <diagonal/>
    </border>
    <border>
      <left/>
      <right style="thick">
        <color indexed="9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23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 applyNumberFormat="0" applyFill="0" applyBorder="0" applyAlignment="0" applyProtection="0"/>
  </cellStyleXfs>
  <cellXfs count="97">
    <xf numFmtId="0" fontId="0" fillId="0" borderId="0" xfId="0"/>
    <xf numFmtId="0" fontId="4" fillId="2" borderId="0" xfId="1" applyFont="1" applyFill="1" applyBorder="1" applyAlignment="1">
      <alignment wrapText="1"/>
    </xf>
    <xf numFmtId="0" fontId="4" fillId="2" borderId="0" xfId="1" applyFont="1" applyFill="1" applyBorder="1" applyAlignment="1">
      <alignment horizontal="right" wrapText="1"/>
    </xf>
    <xf numFmtId="0" fontId="5" fillId="2" borderId="0" xfId="1" applyFont="1" applyFill="1" applyBorder="1" applyAlignment="1">
      <alignment wrapText="1"/>
    </xf>
    <xf numFmtId="0" fontId="6" fillId="2" borderId="0" xfId="1" applyNumberFormat="1" applyFont="1" applyFill="1" applyBorder="1"/>
    <xf numFmtId="0" fontId="7" fillId="2" borderId="0" xfId="1" applyNumberFormat="1" applyFont="1" applyFill="1" applyBorder="1"/>
    <xf numFmtId="0" fontId="8" fillId="2" borderId="0" xfId="1" applyNumberFormat="1" applyFont="1" applyFill="1" applyBorder="1" applyAlignment="1">
      <alignment horizontal="right"/>
    </xf>
    <xf numFmtId="0" fontId="7" fillId="2" borderId="0" xfId="1" applyNumberFormat="1" applyFont="1" applyFill="1" applyBorder="1" applyAlignment="1">
      <alignment horizontal="right"/>
    </xf>
    <xf numFmtId="49" fontId="9" fillId="2" borderId="1" xfId="1" applyNumberFormat="1" applyFont="1" applyFill="1" applyBorder="1" applyAlignment="1">
      <alignment wrapText="1"/>
    </xf>
    <xf numFmtId="49" fontId="9" fillId="2" borderId="2" xfId="1" applyNumberFormat="1" applyFont="1" applyFill="1" applyBorder="1" applyAlignment="1">
      <alignment horizontal="right" wrapText="1"/>
    </xf>
    <xf numFmtId="49" fontId="10" fillId="2" borderId="3" xfId="1" applyNumberFormat="1" applyFont="1" applyFill="1" applyBorder="1" applyAlignment="1">
      <alignment wrapText="1"/>
    </xf>
    <xf numFmtId="3" fontId="11" fillId="2" borderId="4" xfId="1" applyNumberFormat="1" applyFont="1" applyFill="1" applyBorder="1" applyAlignment="1">
      <alignment horizontal="right" wrapText="1"/>
    </xf>
    <xf numFmtId="3" fontId="12" fillId="2" borderId="5" xfId="1" applyNumberFormat="1" applyFont="1" applyFill="1" applyBorder="1" applyAlignment="1">
      <alignment horizontal="right" wrapText="1"/>
    </xf>
    <xf numFmtId="49" fontId="12" fillId="2" borderId="6" xfId="1" applyNumberFormat="1" applyFont="1" applyFill="1" applyBorder="1" applyAlignment="1">
      <alignment wrapText="1"/>
    </xf>
    <xf numFmtId="49" fontId="12" fillId="2" borderId="6" xfId="1" applyNumberFormat="1" applyFont="1" applyFill="1" applyBorder="1" applyAlignment="1">
      <alignment horizontal="left" wrapText="1" indent="1"/>
    </xf>
    <xf numFmtId="49" fontId="12" fillId="2" borderId="6" xfId="1" applyNumberFormat="1" applyFont="1" applyFill="1" applyBorder="1" applyAlignment="1">
      <alignment horizontal="left" vertical="top" wrapText="1" indent="1"/>
    </xf>
    <xf numFmtId="49" fontId="12" fillId="2" borderId="6" xfId="1" applyNumberFormat="1" applyFont="1" applyFill="1" applyBorder="1" applyAlignment="1">
      <alignment horizontal="left" wrapText="1"/>
    </xf>
    <xf numFmtId="49" fontId="13" fillId="2" borderId="7" xfId="1" applyNumberFormat="1" applyFont="1" applyFill="1" applyBorder="1" applyAlignment="1">
      <alignment vertical="top" wrapText="1"/>
    </xf>
    <xf numFmtId="3" fontId="13" fillId="2" borderId="8" xfId="1" applyNumberFormat="1" applyFont="1" applyFill="1" applyBorder="1" applyAlignment="1">
      <alignment horizontal="right"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3" fillId="2" borderId="0" xfId="0" applyFont="1" applyFill="1"/>
    <xf numFmtId="0" fontId="15" fillId="2" borderId="0" xfId="0" applyFont="1" applyFill="1" applyBorder="1" applyAlignment="1" applyProtection="1">
      <alignment horizontal="left" wrapText="1"/>
      <protection locked="0"/>
    </xf>
    <xf numFmtId="0" fontId="0" fillId="2" borderId="0" xfId="0" applyFill="1" applyBorder="1"/>
    <xf numFmtId="0" fontId="16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 vertical="center"/>
    </xf>
    <xf numFmtId="0" fontId="17" fillId="2" borderId="0" xfId="0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 applyProtection="1">
      <alignment horizontal="right"/>
      <protection locked="0"/>
    </xf>
    <xf numFmtId="0" fontId="18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49" fontId="13" fillId="2" borderId="6" xfId="1" applyNumberFormat="1" applyFont="1" applyFill="1" applyBorder="1" applyAlignment="1">
      <alignment wrapText="1"/>
    </xf>
    <xf numFmtId="3" fontId="13" fillId="2" borderId="5" xfId="1" applyNumberFormat="1" applyFont="1" applyFill="1" applyBorder="1" applyAlignment="1">
      <alignment horizontal="right" wrapText="1"/>
    </xf>
    <xf numFmtId="3" fontId="19" fillId="2" borderId="4" xfId="1" applyNumberFormat="1" applyFont="1" applyFill="1" applyBorder="1" applyAlignment="1">
      <alignment horizontal="right" wrapText="1"/>
    </xf>
    <xf numFmtId="0" fontId="20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23" fillId="2" borderId="0" xfId="2" applyFont="1" applyFill="1"/>
    <xf numFmtId="0" fontId="23" fillId="2" borderId="0" xfId="0" applyFont="1" applyFill="1"/>
    <xf numFmtId="0" fontId="5" fillId="2" borderId="0" xfId="1" applyFont="1" applyFill="1" applyBorder="1" applyAlignment="1">
      <alignment horizontal="left"/>
    </xf>
    <xf numFmtId="49" fontId="9" fillId="2" borderId="0" xfId="1" applyNumberFormat="1" applyFont="1" applyFill="1" applyBorder="1" applyAlignment="1">
      <alignment wrapText="1"/>
    </xf>
    <xf numFmtId="49" fontId="9" fillId="2" borderId="0" xfId="1" applyNumberFormat="1" applyFont="1" applyFill="1" applyBorder="1" applyAlignment="1">
      <alignment horizontal="right" wrapText="1"/>
    </xf>
    <xf numFmtId="3" fontId="13" fillId="2" borderId="9" xfId="1" applyNumberFormat="1" applyFont="1" applyFill="1" applyBorder="1" applyAlignment="1">
      <alignment horizontal="left" wrapText="1"/>
    </xf>
    <xf numFmtId="3" fontId="12" fillId="2" borderId="9" xfId="1" applyNumberFormat="1" applyFont="1" applyFill="1" applyBorder="1" applyAlignment="1">
      <alignment horizontal="right" wrapText="1"/>
    </xf>
    <xf numFmtId="3" fontId="19" fillId="2" borderId="9" xfId="1" applyNumberFormat="1" applyFont="1" applyFill="1" applyBorder="1" applyAlignment="1">
      <alignment horizontal="right" wrapText="1"/>
    </xf>
    <xf numFmtId="3" fontId="13" fillId="2" borderId="9" xfId="1" applyNumberFormat="1" applyFont="1" applyFill="1" applyBorder="1" applyAlignment="1">
      <alignment horizontal="right" wrapText="1"/>
    </xf>
    <xf numFmtId="0" fontId="12" fillId="2" borderId="10" xfId="1" applyNumberFormat="1" applyFont="1" applyFill="1" applyBorder="1" applyAlignment="1">
      <alignment horizontal="left" wrapText="1" indent="1"/>
    </xf>
    <xf numFmtId="3" fontId="12" fillId="2" borderId="11" xfId="1" applyNumberFormat="1" applyFont="1" applyFill="1" applyBorder="1" applyAlignment="1">
      <alignment horizontal="right" wrapText="1"/>
    </xf>
    <xf numFmtId="3" fontId="11" fillId="2" borderId="11" xfId="1" applyNumberFormat="1" applyFont="1" applyFill="1" applyBorder="1" applyAlignment="1">
      <alignment horizontal="right" wrapText="1"/>
    </xf>
    <xf numFmtId="49" fontId="12" fillId="2" borderId="10" xfId="1" applyNumberFormat="1" applyFont="1" applyFill="1" applyBorder="1" applyAlignment="1">
      <alignment horizontal="left" wrapText="1" indent="1"/>
    </xf>
    <xf numFmtId="49" fontId="12" fillId="2" borderId="10" xfId="1" applyNumberFormat="1" applyFont="1" applyFill="1" applyBorder="1" applyAlignment="1">
      <alignment wrapText="1"/>
    </xf>
    <xf numFmtId="3" fontId="13" fillId="2" borderId="12" xfId="1" applyNumberFormat="1" applyFont="1" applyFill="1" applyBorder="1" applyAlignment="1">
      <alignment horizontal="left" wrapText="1"/>
    </xf>
    <xf numFmtId="3" fontId="12" fillId="2" borderId="12" xfId="1" applyNumberFormat="1" applyFont="1" applyFill="1" applyBorder="1" applyAlignment="1">
      <alignment horizontal="right" wrapText="1"/>
    </xf>
    <xf numFmtId="3" fontId="19" fillId="2" borderId="12" xfId="1" applyNumberFormat="1" applyFont="1" applyFill="1" applyBorder="1" applyAlignment="1">
      <alignment horizontal="right" wrapText="1"/>
    </xf>
    <xf numFmtId="3" fontId="13" fillId="2" borderId="12" xfId="1" applyNumberFormat="1" applyFont="1" applyFill="1" applyBorder="1" applyAlignment="1">
      <alignment horizontal="right" wrapText="1"/>
    </xf>
    <xf numFmtId="3" fontId="13" fillId="2" borderId="14" xfId="1" applyNumberFormat="1" applyFont="1" applyFill="1" applyBorder="1" applyAlignment="1">
      <alignment horizontal="left" wrapText="1"/>
    </xf>
    <xf numFmtId="3" fontId="12" fillId="2" borderId="14" xfId="1" applyNumberFormat="1" applyFont="1" applyFill="1" applyBorder="1" applyAlignment="1">
      <alignment horizontal="right" wrapText="1"/>
    </xf>
    <xf numFmtId="3" fontId="19" fillId="2" borderId="14" xfId="1" applyNumberFormat="1" applyFont="1" applyFill="1" applyBorder="1" applyAlignment="1">
      <alignment horizontal="right" wrapText="1"/>
    </xf>
    <xf numFmtId="3" fontId="13" fillId="2" borderId="14" xfId="1" applyNumberFormat="1" applyFont="1" applyFill="1" applyBorder="1" applyAlignment="1">
      <alignment horizontal="right" wrapText="1"/>
    </xf>
    <xf numFmtId="49" fontId="9" fillId="2" borderId="1" xfId="1" applyNumberFormat="1" applyFont="1" applyFill="1" applyBorder="1" applyAlignment="1">
      <alignment vertical="top" wrapText="1"/>
    </xf>
    <xf numFmtId="49" fontId="9" fillId="2" borderId="2" xfId="1" applyNumberFormat="1" applyFont="1" applyFill="1" applyBorder="1" applyAlignment="1">
      <alignment horizontal="right" vertical="top" wrapText="1"/>
    </xf>
    <xf numFmtId="49" fontId="13" fillId="2" borderId="7" xfId="1" applyNumberFormat="1" applyFont="1" applyFill="1" applyBorder="1" applyAlignment="1">
      <alignment wrapText="1"/>
    </xf>
    <xf numFmtId="3" fontId="12" fillId="2" borderId="6" xfId="1" applyNumberFormat="1" applyFont="1" applyFill="1" applyBorder="1" applyAlignment="1">
      <alignment horizontal="right" wrapText="1"/>
    </xf>
    <xf numFmtId="49" fontId="12" fillId="2" borderId="6" xfId="1" applyNumberFormat="1" applyFont="1" applyFill="1" applyBorder="1" applyAlignment="1">
      <alignment horizontal="right" wrapText="1"/>
    </xf>
    <xf numFmtId="49" fontId="12" fillId="2" borderId="6" xfId="1" applyNumberFormat="1" applyFont="1" applyFill="1" applyBorder="1" applyAlignment="1">
      <alignment vertical="top" wrapText="1"/>
    </xf>
    <xf numFmtId="49" fontId="13" fillId="2" borderId="15" xfId="1" applyNumberFormat="1" applyFont="1" applyFill="1" applyBorder="1" applyAlignment="1">
      <alignment vertical="top" wrapText="1"/>
    </xf>
    <xf numFmtId="49" fontId="13" fillId="2" borderId="16" xfId="1" applyNumberFormat="1" applyFont="1" applyFill="1" applyBorder="1" applyAlignment="1">
      <alignment vertical="top" wrapText="1"/>
    </xf>
    <xf numFmtId="3" fontId="13" fillId="2" borderId="17" xfId="1" applyNumberFormat="1" applyFont="1" applyFill="1" applyBorder="1" applyAlignment="1">
      <alignment horizontal="right" wrapText="1"/>
    </xf>
    <xf numFmtId="3" fontId="19" fillId="2" borderId="17" xfId="1" applyNumberFormat="1" applyFont="1" applyFill="1" applyBorder="1" applyAlignment="1">
      <alignment horizontal="right" wrapText="1"/>
    </xf>
    <xf numFmtId="0" fontId="9" fillId="2" borderId="2" xfId="1" applyNumberFormat="1" applyFont="1" applyFill="1" applyBorder="1" applyAlignment="1">
      <alignment horizontal="right" wrapText="1"/>
    </xf>
    <xf numFmtId="49" fontId="13" fillId="2" borderId="18" xfId="1" applyNumberFormat="1" applyFont="1" applyFill="1" applyBorder="1" applyAlignment="1">
      <alignment vertical="top" wrapText="1"/>
    </xf>
    <xf numFmtId="3" fontId="13" fillId="2" borderId="19" xfId="1" applyNumberFormat="1" applyFont="1" applyFill="1" applyBorder="1" applyAlignment="1">
      <alignment horizontal="right" wrapText="1"/>
    </xf>
    <xf numFmtId="164" fontId="19" fillId="2" borderId="19" xfId="1" applyNumberFormat="1" applyFont="1" applyFill="1" applyBorder="1" applyAlignment="1">
      <alignment horizontal="right" wrapText="1"/>
    </xf>
    <xf numFmtId="164" fontId="13" fillId="2" borderId="19" xfId="1" applyNumberFormat="1" applyFont="1" applyFill="1" applyBorder="1" applyAlignment="1">
      <alignment horizontal="right" wrapText="1"/>
    </xf>
    <xf numFmtId="3" fontId="12" fillId="2" borderId="20" xfId="1" applyNumberFormat="1" applyFont="1" applyFill="1" applyBorder="1" applyAlignment="1">
      <alignment horizontal="right" wrapText="1"/>
    </xf>
    <xf numFmtId="3" fontId="11" fillId="2" borderId="21" xfId="1" applyNumberFormat="1" applyFont="1" applyFill="1" applyBorder="1" applyAlignment="1">
      <alignment horizontal="right" wrapText="1"/>
    </xf>
    <xf numFmtId="49" fontId="13" fillId="2" borderId="22" xfId="1" applyNumberFormat="1" applyFont="1" applyFill="1" applyBorder="1" applyAlignment="1">
      <alignment vertical="top" wrapText="1"/>
    </xf>
    <xf numFmtId="49" fontId="12" fillId="2" borderId="24" xfId="1" applyNumberFormat="1" applyFont="1" applyFill="1" applyBorder="1" applyAlignment="1">
      <alignment wrapText="1"/>
    </xf>
    <xf numFmtId="0" fontId="0" fillId="2" borderId="23" xfId="0" applyFill="1" applyBorder="1"/>
    <xf numFmtId="3" fontId="12" fillId="2" borderId="25" xfId="1" applyNumberFormat="1" applyFont="1" applyFill="1" applyBorder="1" applyAlignment="1">
      <alignment horizontal="right" wrapText="1"/>
    </xf>
    <xf numFmtId="3" fontId="19" fillId="2" borderId="11" xfId="1" applyNumberFormat="1" applyFont="1" applyFill="1" applyBorder="1" applyAlignment="1">
      <alignment horizontal="right" wrapText="1"/>
    </xf>
    <xf numFmtId="3" fontId="13" fillId="2" borderId="11" xfId="1" applyNumberFormat="1" applyFont="1" applyFill="1" applyBorder="1" applyAlignment="1">
      <alignment horizontal="right" wrapText="1"/>
    </xf>
    <xf numFmtId="49" fontId="12" fillId="2" borderId="26" xfId="1" applyNumberFormat="1" applyFont="1" applyFill="1" applyBorder="1" applyAlignment="1">
      <alignment wrapText="1"/>
    </xf>
    <xf numFmtId="49" fontId="13" fillId="2" borderId="26" xfId="1" applyNumberFormat="1" applyFont="1" applyFill="1" applyBorder="1" applyAlignment="1">
      <alignment wrapText="1"/>
    </xf>
    <xf numFmtId="3" fontId="11" fillId="2" borderId="27" xfId="1" applyNumberFormat="1" applyFont="1" applyFill="1" applyBorder="1" applyAlignment="1">
      <alignment horizontal="right" wrapText="1"/>
    </xf>
    <xf numFmtId="49" fontId="13" fillId="2" borderId="24" xfId="1" applyNumberFormat="1" applyFont="1" applyFill="1" applyBorder="1" applyAlignment="1">
      <alignment wrapText="1"/>
    </xf>
    <xf numFmtId="3" fontId="13" fillId="2" borderId="25" xfId="1" applyNumberFormat="1" applyFont="1" applyFill="1" applyBorder="1" applyAlignment="1">
      <alignment horizontal="right" wrapText="1"/>
    </xf>
    <xf numFmtId="3" fontId="19" fillId="2" borderId="27" xfId="1" applyNumberFormat="1" applyFont="1" applyFill="1" applyBorder="1" applyAlignment="1">
      <alignment horizontal="right" wrapText="1"/>
    </xf>
    <xf numFmtId="3" fontId="13" fillId="2" borderId="28" xfId="1" applyNumberFormat="1" applyFont="1" applyFill="1" applyBorder="1" applyAlignment="1">
      <alignment horizontal="left" wrapText="1"/>
    </xf>
    <xf numFmtId="3" fontId="13" fillId="2" borderId="13" xfId="1" applyNumberFormat="1" applyFont="1" applyFill="1" applyBorder="1" applyAlignment="1">
      <alignment horizontal="right" wrapText="1"/>
    </xf>
    <xf numFmtId="3" fontId="19" fillId="2" borderId="13" xfId="1" applyNumberFormat="1" applyFont="1" applyFill="1" applyBorder="1" applyAlignment="1">
      <alignment horizontal="right" wrapText="1"/>
    </xf>
    <xf numFmtId="3" fontId="13" fillId="2" borderId="29" xfId="1" applyNumberFormat="1" applyFont="1" applyFill="1" applyBorder="1" applyAlignment="1">
      <alignment horizontal="right" wrapText="1"/>
    </xf>
    <xf numFmtId="0" fontId="20" fillId="2" borderId="0" xfId="0" applyFont="1" applyFill="1" applyAlignment="1">
      <alignment horizontal="left" vertical="center"/>
    </xf>
    <xf numFmtId="0" fontId="2" fillId="2" borderId="0" xfId="1" applyFont="1" applyFill="1" applyBorder="1" applyAlignment="1">
      <alignment wrapText="1"/>
    </xf>
    <xf numFmtId="0" fontId="5" fillId="2" borderId="0" xfId="1" applyFont="1" applyFill="1" applyBorder="1" applyAlignment="1">
      <alignment horizontal="center" wrapText="1"/>
    </xf>
    <xf numFmtId="0" fontId="6" fillId="2" borderId="0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 vertical="center" wrapText="1"/>
    </xf>
    <xf numFmtId="0" fontId="14" fillId="2" borderId="0" xfId="1" applyFont="1" applyFill="1" applyBorder="1" applyAlignment="1">
      <alignment horizontal="center" wrapText="1"/>
    </xf>
    <xf numFmtId="0" fontId="6" fillId="2" borderId="0" xfId="1" applyNumberFormat="1" applyFont="1" applyFill="1" applyBorder="1" applyAlignment="1">
      <alignment horizontal="center"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003565"/>
      <color rgb="FFFFE400"/>
      <color rgb="FFE1E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565"/>
  </sheetPr>
  <dimension ref="A2:I10"/>
  <sheetViews>
    <sheetView tabSelected="1" zoomScale="80" zoomScaleNormal="80" workbookViewId="0"/>
  </sheetViews>
  <sheetFormatPr defaultRowHeight="15" x14ac:dyDescent="0.25"/>
  <cols>
    <col min="1" max="1" width="9.140625" style="19"/>
    <col min="2" max="2" width="81.85546875" style="19" bestFit="1" customWidth="1"/>
    <col min="3" max="16384" width="9.140625" style="19"/>
  </cols>
  <sheetData>
    <row r="2" spans="1:9" ht="33" x14ac:dyDescent="0.25">
      <c r="B2" s="90" t="s">
        <v>56</v>
      </c>
      <c r="C2" s="90"/>
      <c r="D2" s="90"/>
      <c r="E2" s="90"/>
      <c r="F2" s="90"/>
      <c r="G2" s="90"/>
      <c r="H2" s="90"/>
      <c r="I2" s="90"/>
    </row>
    <row r="3" spans="1:9" ht="12.75" customHeight="1" x14ac:dyDescent="0.25">
      <c r="B3" s="33"/>
    </row>
    <row r="4" spans="1:9" ht="22.5" x14ac:dyDescent="0.25">
      <c r="B4" s="34" t="s">
        <v>162</v>
      </c>
    </row>
    <row r="6" spans="1:9" ht="15" customHeight="1" x14ac:dyDescent="0.25">
      <c r="A6" s="36"/>
      <c r="B6" s="35" t="s">
        <v>163</v>
      </c>
      <c r="C6" s="3"/>
      <c r="D6" s="3"/>
      <c r="E6" s="3"/>
      <c r="F6" s="36"/>
      <c r="G6" s="36"/>
    </row>
    <row r="7" spans="1:9" ht="15.75" customHeight="1" x14ac:dyDescent="0.25">
      <c r="A7" s="36"/>
      <c r="B7" s="35" t="s">
        <v>164</v>
      </c>
      <c r="C7" s="37"/>
      <c r="D7" s="37"/>
      <c r="E7" s="37"/>
      <c r="F7" s="36"/>
      <c r="G7" s="36"/>
    </row>
    <row r="8" spans="1:9" x14ac:dyDescent="0.25">
      <c r="A8" s="36"/>
      <c r="B8" s="35" t="s">
        <v>165</v>
      </c>
      <c r="C8" s="36"/>
      <c r="D8" s="36"/>
      <c r="E8" s="36"/>
      <c r="F8" s="36"/>
      <c r="G8" s="36"/>
    </row>
    <row r="9" spans="1:9" x14ac:dyDescent="0.25">
      <c r="A9" s="36"/>
      <c r="B9" s="35" t="s">
        <v>166</v>
      </c>
      <c r="C9" s="36"/>
      <c r="D9" s="36"/>
      <c r="E9" s="36"/>
      <c r="F9" s="36"/>
      <c r="G9" s="36"/>
    </row>
    <row r="10" spans="1:9" ht="15" customHeight="1" x14ac:dyDescent="0.25">
      <c r="A10" s="36"/>
      <c r="B10" s="35" t="s">
        <v>167</v>
      </c>
      <c r="C10" s="37"/>
      <c r="D10" s="37"/>
      <c r="E10" s="37"/>
      <c r="F10" s="36"/>
      <c r="G10" s="36"/>
    </row>
  </sheetData>
  <mergeCells count="1">
    <mergeCell ref="B2:I2"/>
  </mergeCells>
  <hyperlinks>
    <hyperlink ref="B6" location="'Statement of Financial Position'!A1" display="Statement of Financial Position as at 31 December 2017"/>
    <hyperlink ref="B7" location="'Income Statement'!A1" display="Income Statement for the year ended 31 December 2017"/>
    <hyperlink ref="B8" location="'Statement of Compr. Income'!A1" display="Statement of Comprehensive Income for the year ended 31 December 2017"/>
    <hyperlink ref="B9" location="'Statement of Changes in Equity'!A1" display="Statement of Changes in Equity for the year ended 31 December 2017"/>
    <hyperlink ref="B10" location="'Statement of Cash Flows   '!A1" display="Statement of Cash Flows for the year ended 31 December 201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3565"/>
    <pageSetUpPr fitToPage="1"/>
  </sheetPr>
  <dimension ref="A2:D44"/>
  <sheetViews>
    <sheetView zoomScaleNormal="100" workbookViewId="0"/>
  </sheetViews>
  <sheetFormatPr defaultRowHeight="15" x14ac:dyDescent="0.25"/>
  <cols>
    <col min="1" max="1" width="36.140625" style="19" customWidth="1"/>
    <col min="2" max="2" width="14.42578125" style="19" bestFit="1" customWidth="1"/>
    <col min="3" max="4" width="15.7109375" style="20" customWidth="1"/>
    <col min="5" max="16384" width="9.140625" style="19"/>
  </cols>
  <sheetData>
    <row r="2" spans="1:4" x14ac:dyDescent="0.25">
      <c r="A2" s="22" t="s">
        <v>168</v>
      </c>
    </row>
    <row r="3" spans="1:4" x14ac:dyDescent="0.25">
      <c r="A3" s="22"/>
    </row>
    <row r="4" spans="1:4" x14ac:dyDescent="0.25">
      <c r="B4" s="23"/>
      <c r="C4" s="24"/>
      <c r="D4" s="25" t="s">
        <v>32</v>
      </c>
    </row>
    <row r="5" spans="1:4" x14ac:dyDescent="0.25">
      <c r="B5" s="26" t="s">
        <v>35</v>
      </c>
      <c r="C5" s="19"/>
      <c r="D5" s="27" t="s">
        <v>33</v>
      </c>
    </row>
    <row r="6" spans="1:4" x14ac:dyDescent="0.25">
      <c r="B6" s="23"/>
      <c r="C6" s="24"/>
      <c r="D6" s="27" t="s">
        <v>34</v>
      </c>
    </row>
    <row r="7" spans="1:4" x14ac:dyDescent="0.25">
      <c r="A7" s="28"/>
      <c r="B7" s="26" t="s">
        <v>36</v>
      </c>
      <c r="C7" s="29"/>
      <c r="D7" s="27">
        <v>45272956</v>
      </c>
    </row>
    <row r="8" spans="1:4" x14ac:dyDescent="0.25">
      <c r="A8" s="91"/>
      <c r="B8" s="91"/>
      <c r="C8" s="91"/>
      <c r="D8" s="91"/>
    </row>
    <row r="9" spans="1:4" ht="18" x14ac:dyDescent="0.25">
      <c r="A9" s="1"/>
      <c r="B9" s="1"/>
      <c r="C9" s="2"/>
      <c r="D9" s="2"/>
    </row>
    <row r="10" spans="1:4" x14ac:dyDescent="0.25">
      <c r="A10" s="92" t="s">
        <v>0</v>
      </c>
      <c r="B10" s="92"/>
      <c r="C10" s="92"/>
      <c r="D10" s="92"/>
    </row>
    <row r="11" spans="1:4" s="21" customFormat="1" ht="19.5" customHeight="1" x14ac:dyDescent="0.2">
      <c r="A11" s="93" t="s">
        <v>1</v>
      </c>
      <c r="B11" s="93"/>
      <c r="C11" s="93"/>
      <c r="D11" s="93"/>
    </row>
    <row r="12" spans="1:4" x14ac:dyDescent="0.25">
      <c r="A12" s="4"/>
      <c r="B12" s="5"/>
      <c r="C12" s="6"/>
      <c r="D12" s="7"/>
    </row>
    <row r="13" spans="1:4" ht="15.75" thickBot="1" x14ac:dyDescent="0.3">
      <c r="A13" s="8" t="s">
        <v>2</v>
      </c>
      <c r="B13" s="9" t="s">
        <v>3</v>
      </c>
      <c r="C13" s="67">
        <v>2018</v>
      </c>
      <c r="D13" s="67">
        <f>+C13-1</f>
        <v>2017</v>
      </c>
    </row>
    <row r="14" spans="1:4" x14ac:dyDescent="0.25">
      <c r="A14" s="10" t="s">
        <v>4</v>
      </c>
      <c r="B14" s="12" t="s">
        <v>5</v>
      </c>
      <c r="C14" s="11">
        <v>9038</v>
      </c>
      <c r="D14" s="12">
        <v>9874</v>
      </c>
    </row>
    <row r="15" spans="1:4" x14ac:dyDescent="0.25">
      <c r="A15" s="13" t="s">
        <v>6</v>
      </c>
      <c r="B15" s="12" t="s">
        <v>37</v>
      </c>
      <c r="C15" s="11">
        <v>1027</v>
      </c>
      <c r="D15" s="12">
        <v>969</v>
      </c>
    </row>
    <row r="16" spans="1:4" x14ac:dyDescent="0.25">
      <c r="A16" s="13" t="s">
        <v>7</v>
      </c>
      <c r="B16" s="12" t="s">
        <v>38</v>
      </c>
      <c r="C16" s="11">
        <v>111</v>
      </c>
      <c r="D16" s="12">
        <v>137</v>
      </c>
    </row>
    <row r="17" spans="1:4" x14ac:dyDescent="0.25">
      <c r="A17" s="30" t="s">
        <v>8</v>
      </c>
      <c r="B17" s="31"/>
      <c r="C17" s="32">
        <v>86679</v>
      </c>
      <c r="D17" s="31">
        <v>93657</v>
      </c>
    </row>
    <row r="18" spans="1:4" x14ac:dyDescent="0.25">
      <c r="A18" s="14" t="s">
        <v>9</v>
      </c>
      <c r="B18" s="12" t="s">
        <v>39</v>
      </c>
      <c r="C18" s="11"/>
      <c r="D18" s="12">
        <v>6</v>
      </c>
    </row>
    <row r="19" spans="1:4" x14ac:dyDescent="0.25">
      <c r="A19" s="14" t="s">
        <v>10</v>
      </c>
      <c r="B19" s="12" t="s">
        <v>40</v>
      </c>
      <c r="C19" s="11">
        <v>24258</v>
      </c>
      <c r="D19" s="12">
        <v>24659</v>
      </c>
    </row>
    <row r="20" spans="1:4" x14ac:dyDescent="0.25">
      <c r="A20" s="14" t="s">
        <v>11</v>
      </c>
      <c r="B20" s="12" t="s">
        <v>41</v>
      </c>
      <c r="C20" s="11">
        <v>54119</v>
      </c>
      <c r="D20" s="12">
        <v>58053</v>
      </c>
    </row>
    <row r="21" spans="1:4" ht="24" x14ac:dyDescent="0.25">
      <c r="A21" s="15" t="s">
        <v>12</v>
      </c>
      <c r="B21" s="12" t="s">
        <v>42</v>
      </c>
      <c r="C21" s="11">
        <v>8302</v>
      </c>
      <c r="D21" s="12">
        <v>10939</v>
      </c>
    </row>
    <row r="22" spans="1:4" x14ac:dyDescent="0.25">
      <c r="A22" s="16" t="s">
        <v>13</v>
      </c>
      <c r="B22" s="12" t="s">
        <v>43</v>
      </c>
      <c r="C22" s="11">
        <v>10503</v>
      </c>
      <c r="D22" s="12">
        <v>10016</v>
      </c>
    </row>
    <row r="23" spans="1:4" x14ac:dyDescent="0.25">
      <c r="A23" s="16" t="s">
        <v>14</v>
      </c>
      <c r="B23" s="12" t="s">
        <v>44</v>
      </c>
      <c r="C23" s="11">
        <v>5280</v>
      </c>
      <c r="D23" s="12">
        <v>6348</v>
      </c>
    </row>
    <row r="24" spans="1:4" x14ac:dyDescent="0.25">
      <c r="A24" s="14" t="s">
        <v>15</v>
      </c>
      <c r="B24" s="12" t="s">
        <v>44</v>
      </c>
      <c r="C24" s="11">
        <v>32</v>
      </c>
      <c r="D24" s="12">
        <v>752</v>
      </c>
    </row>
    <row r="25" spans="1:4" x14ac:dyDescent="0.25">
      <c r="A25" s="16" t="s">
        <v>172</v>
      </c>
      <c r="B25" s="12" t="s">
        <v>173</v>
      </c>
      <c r="C25" s="11">
        <v>756</v>
      </c>
      <c r="D25" s="12"/>
    </row>
    <row r="26" spans="1:4" x14ac:dyDescent="0.25">
      <c r="A26" s="13" t="s">
        <v>174</v>
      </c>
      <c r="B26" s="12" t="s">
        <v>175</v>
      </c>
      <c r="C26" s="11">
        <v>417</v>
      </c>
      <c r="D26" s="12">
        <v>7</v>
      </c>
    </row>
    <row r="27" spans="1:4" x14ac:dyDescent="0.25">
      <c r="A27" s="13" t="s">
        <v>16</v>
      </c>
      <c r="B27" s="12" t="s">
        <v>47</v>
      </c>
      <c r="C27" s="11">
        <v>1976</v>
      </c>
      <c r="D27" s="12">
        <v>1832</v>
      </c>
    </row>
    <row r="28" spans="1:4" x14ac:dyDescent="0.25">
      <c r="A28" s="14" t="s">
        <v>17</v>
      </c>
      <c r="B28" s="12" t="s">
        <v>48</v>
      </c>
      <c r="C28" s="11">
        <v>1218</v>
      </c>
      <c r="D28" s="12">
        <v>1102</v>
      </c>
    </row>
    <row r="29" spans="1:4" ht="15.75" thickBot="1" x14ac:dyDescent="0.3">
      <c r="A29" s="13" t="s">
        <v>18</v>
      </c>
      <c r="B29" s="12" t="s">
        <v>49</v>
      </c>
      <c r="C29" s="11">
        <v>1304</v>
      </c>
      <c r="D29" s="12">
        <v>1683</v>
      </c>
    </row>
    <row r="30" spans="1:4" ht="15.75" thickBot="1" x14ac:dyDescent="0.3">
      <c r="A30" s="17" t="s">
        <v>19</v>
      </c>
      <c r="B30" s="18"/>
      <c r="C30" s="18">
        <v>117091</v>
      </c>
      <c r="D30" s="18">
        <v>124523</v>
      </c>
    </row>
    <row r="31" spans="1:4" x14ac:dyDescent="0.25">
      <c r="A31" s="13" t="s">
        <v>20</v>
      </c>
      <c r="B31" s="12"/>
      <c r="C31" s="11">
        <v>4000</v>
      </c>
      <c r="D31" s="12">
        <v>4000</v>
      </c>
    </row>
    <row r="32" spans="1:4" ht="15.75" thickBot="1" x14ac:dyDescent="0.3">
      <c r="A32" s="13" t="s">
        <v>21</v>
      </c>
      <c r="B32" s="12"/>
      <c r="C32" s="11">
        <v>18390</v>
      </c>
      <c r="D32" s="12">
        <v>20669</v>
      </c>
    </row>
    <row r="33" spans="1:4" ht="15.75" thickBot="1" x14ac:dyDescent="0.3">
      <c r="A33" s="17" t="s">
        <v>22</v>
      </c>
      <c r="B33" s="18" t="s">
        <v>50</v>
      </c>
      <c r="C33" s="18">
        <v>22390</v>
      </c>
      <c r="D33" s="18">
        <v>24669</v>
      </c>
    </row>
    <row r="34" spans="1:4" x14ac:dyDescent="0.25">
      <c r="A34" s="13" t="s">
        <v>23</v>
      </c>
      <c r="B34" s="12" t="s">
        <v>51</v>
      </c>
      <c r="C34" s="11">
        <v>60920</v>
      </c>
      <c r="D34" s="12">
        <v>63164</v>
      </c>
    </row>
    <row r="35" spans="1:4" x14ac:dyDescent="0.25">
      <c r="A35" s="13" t="s">
        <v>24</v>
      </c>
      <c r="B35" s="12" t="s">
        <v>52</v>
      </c>
      <c r="C35" s="11">
        <v>369</v>
      </c>
      <c r="D35" s="12">
        <v>410</v>
      </c>
    </row>
    <row r="36" spans="1:4" x14ac:dyDescent="0.25">
      <c r="A36" s="13" t="s">
        <v>25</v>
      </c>
      <c r="B36" s="12" t="s">
        <v>53</v>
      </c>
      <c r="C36" s="11">
        <v>22876</v>
      </c>
      <c r="D36" s="12">
        <v>26071</v>
      </c>
    </row>
    <row r="37" spans="1:4" x14ac:dyDescent="0.25">
      <c r="A37" s="13" t="s">
        <v>26</v>
      </c>
      <c r="B37" s="12" t="s">
        <v>54</v>
      </c>
      <c r="C37" s="11">
        <v>9050</v>
      </c>
      <c r="D37" s="12">
        <v>8342</v>
      </c>
    </row>
    <row r="38" spans="1:4" x14ac:dyDescent="0.25">
      <c r="A38" s="14" t="s">
        <v>27</v>
      </c>
      <c r="B38" s="12"/>
      <c r="C38" s="11">
        <v>89</v>
      </c>
      <c r="D38" s="12">
        <v>2</v>
      </c>
    </row>
    <row r="39" spans="1:4" ht="15.75" thickBot="1" x14ac:dyDescent="0.3">
      <c r="A39" s="13" t="s">
        <v>29</v>
      </c>
      <c r="B39" s="12" t="s">
        <v>55</v>
      </c>
      <c r="C39" s="11">
        <v>1486</v>
      </c>
      <c r="D39" s="12">
        <v>1867</v>
      </c>
    </row>
    <row r="40" spans="1:4" ht="15.75" thickBot="1" x14ac:dyDescent="0.3">
      <c r="A40" s="17" t="s">
        <v>30</v>
      </c>
      <c r="B40" s="18"/>
      <c r="C40" s="18">
        <v>94701</v>
      </c>
      <c r="D40" s="18">
        <v>99854</v>
      </c>
    </row>
    <row r="41" spans="1:4" ht="15.75" thickBot="1" x14ac:dyDescent="0.3">
      <c r="A41" s="17" t="s">
        <v>31</v>
      </c>
      <c r="B41" s="18"/>
      <c r="C41" s="18">
        <v>117091</v>
      </c>
      <c r="D41" s="18">
        <v>124523</v>
      </c>
    </row>
    <row r="42" spans="1:4" x14ac:dyDescent="0.25">
      <c r="C42" s="19"/>
      <c r="D42" s="19"/>
    </row>
    <row r="44" spans="1:4" ht="27.6" customHeight="1" x14ac:dyDescent="0.25">
      <c r="A44" s="94"/>
      <c r="B44" s="94"/>
      <c r="C44" s="94"/>
      <c r="D44" s="94"/>
    </row>
  </sheetData>
  <mergeCells count="4">
    <mergeCell ref="A8:D8"/>
    <mergeCell ref="A10:D10"/>
    <mergeCell ref="A11:D11"/>
    <mergeCell ref="A44:D4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565"/>
    <pageSetUpPr fitToPage="1"/>
  </sheetPr>
  <dimension ref="A2:D33"/>
  <sheetViews>
    <sheetView topLeftCell="A16" zoomScaleNormal="100" workbookViewId="0">
      <selection activeCell="G17" sqref="G17"/>
    </sheetView>
  </sheetViews>
  <sheetFormatPr defaultRowHeight="15" x14ac:dyDescent="0.25"/>
  <cols>
    <col min="1" max="1" width="53.7109375" style="19" customWidth="1"/>
    <col min="2" max="2" width="9.140625" style="19"/>
    <col min="3" max="4" width="15.7109375" style="19" customWidth="1"/>
    <col min="5" max="16384" width="9.140625" style="19"/>
  </cols>
  <sheetData>
    <row r="2" spans="1:4" x14ac:dyDescent="0.25">
      <c r="A2" s="22" t="s">
        <v>168</v>
      </c>
      <c r="C2" s="20"/>
      <c r="D2" s="20"/>
    </row>
    <row r="3" spans="1:4" x14ac:dyDescent="0.25">
      <c r="A3" s="22"/>
      <c r="C3" s="20"/>
      <c r="D3" s="20"/>
    </row>
    <row r="4" spans="1:4" x14ac:dyDescent="0.25">
      <c r="B4" s="23"/>
      <c r="C4" s="24"/>
      <c r="D4" s="25" t="s">
        <v>32</v>
      </c>
    </row>
    <row r="5" spans="1:4" x14ac:dyDescent="0.25">
      <c r="B5" s="26" t="s">
        <v>35</v>
      </c>
      <c r="D5" s="27" t="s">
        <v>33</v>
      </c>
    </row>
    <row r="6" spans="1:4" x14ac:dyDescent="0.25">
      <c r="B6" s="23"/>
      <c r="C6" s="24"/>
      <c r="D6" s="27" t="s">
        <v>34</v>
      </c>
    </row>
    <row r="7" spans="1:4" x14ac:dyDescent="0.25">
      <c r="A7" s="28"/>
      <c r="B7" s="26" t="s">
        <v>36</v>
      </c>
      <c r="C7" s="29"/>
      <c r="D7" s="27">
        <v>45272956</v>
      </c>
    </row>
    <row r="9" spans="1:4" ht="15.75" x14ac:dyDescent="0.25">
      <c r="A9" s="95" t="s">
        <v>57</v>
      </c>
      <c r="B9" s="95"/>
      <c r="C9" s="95"/>
      <c r="D9" s="95"/>
    </row>
    <row r="10" spans="1:4" x14ac:dyDescent="0.25">
      <c r="A10" s="93" t="s">
        <v>80</v>
      </c>
      <c r="B10" s="93"/>
      <c r="C10" s="93"/>
      <c r="D10" s="93"/>
    </row>
    <row r="12" spans="1:4" ht="15.75" thickBot="1" x14ac:dyDescent="0.3">
      <c r="A12" s="38" t="s">
        <v>2</v>
      </c>
      <c r="B12" s="39" t="s">
        <v>3</v>
      </c>
      <c r="C12" s="67">
        <v>2018</v>
      </c>
      <c r="D12" s="67">
        <f>+C12-1</f>
        <v>2017</v>
      </c>
    </row>
    <row r="13" spans="1:4" ht="15.75" thickBot="1" x14ac:dyDescent="0.3">
      <c r="A13" s="40" t="s">
        <v>60</v>
      </c>
      <c r="B13" s="41" t="s">
        <v>161</v>
      </c>
      <c r="C13" s="42">
        <v>18176</v>
      </c>
      <c r="D13" s="43">
        <v>17801</v>
      </c>
    </row>
    <row r="14" spans="1:4" x14ac:dyDescent="0.25">
      <c r="A14" s="44" t="s">
        <v>61</v>
      </c>
      <c r="B14" s="45"/>
      <c r="C14" s="46">
        <v>28725</v>
      </c>
      <c r="D14" s="45">
        <v>28003</v>
      </c>
    </row>
    <row r="15" spans="1:4" x14ac:dyDescent="0.25">
      <c r="A15" s="47" t="s">
        <v>62</v>
      </c>
      <c r="B15" s="45"/>
      <c r="C15" s="46">
        <v>-10549</v>
      </c>
      <c r="D15" s="45">
        <v>-10202</v>
      </c>
    </row>
    <row r="16" spans="1:4" x14ac:dyDescent="0.25">
      <c r="A16" s="48" t="s">
        <v>63</v>
      </c>
      <c r="B16" s="45" t="s">
        <v>81</v>
      </c>
      <c r="C16" s="46">
        <v>1849</v>
      </c>
      <c r="D16" s="45">
        <v>1710</v>
      </c>
    </row>
    <row r="17" spans="1:4" x14ac:dyDescent="0.25">
      <c r="A17" s="48" t="s">
        <v>64</v>
      </c>
      <c r="B17" s="45" t="s">
        <v>155</v>
      </c>
      <c r="C17" s="46">
        <v>847</v>
      </c>
      <c r="D17" s="45">
        <v>836</v>
      </c>
    </row>
    <row r="18" spans="1:4" x14ac:dyDescent="0.25">
      <c r="A18" s="48" t="s">
        <v>65</v>
      </c>
      <c r="B18" s="45" t="s">
        <v>81</v>
      </c>
      <c r="C18" s="46">
        <v>785</v>
      </c>
      <c r="D18" s="45">
        <v>601</v>
      </c>
    </row>
    <row r="19" spans="1:4" ht="24.75" x14ac:dyDescent="0.25">
      <c r="A19" s="48" t="s">
        <v>66</v>
      </c>
      <c r="B19" s="45" t="s">
        <v>156</v>
      </c>
      <c r="C19" s="46">
        <v>-784</v>
      </c>
      <c r="D19" s="45">
        <v>905</v>
      </c>
    </row>
    <row r="20" spans="1:4" ht="15.75" thickBot="1" x14ac:dyDescent="0.3">
      <c r="A20" s="48" t="s">
        <v>67</v>
      </c>
      <c r="B20" s="45" t="s">
        <v>157</v>
      </c>
      <c r="C20" s="46">
        <v>2941</v>
      </c>
      <c r="D20" s="45">
        <v>4973</v>
      </c>
    </row>
    <row r="21" spans="1:4" ht="15.75" thickBot="1" x14ac:dyDescent="0.3">
      <c r="A21" s="49" t="s">
        <v>68</v>
      </c>
      <c r="B21" s="50"/>
      <c r="C21" s="51">
        <v>23814</v>
      </c>
      <c r="D21" s="52">
        <v>26826</v>
      </c>
    </row>
    <row r="22" spans="1:4" ht="15.75" thickBot="1" x14ac:dyDescent="0.3">
      <c r="A22" s="49" t="s">
        <v>69</v>
      </c>
      <c r="B22" s="50" t="s">
        <v>158</v>
      </c>
      <c r="C22" s="51">
        <v>-10301</v>
      </c>
      <c r="D22" s="52">
        <v>-11375</v>
      </c>
    </row>
    <row r="23" spans="1:4" x14ac:dyDescent="0.25">
      <c r="A23" s="47" t="s">
        <v>70</v>
      </c>
      <c r="B23" s="45"/>
      <c r="C23" s="46">
        <v>-15392</v>
      </c>
      <c r="D23" s="45">
        <v>-16005</v>
      </c>
    </row>
    <row r="24" spans="1:4" x14ac:dyDescent="0.25">
      <c r="A24" s="47" t="s">
        <v>71</v>
      </c>
      <c r="B24" s="45"/>
      <c r="C24" s="46">
        <v>5091</v>
      </c>
      <c r="D24" s="45">
        <v>4630</v>
      </c>
    </row>
    <row r="25" spans="1:4" ht="16.5" customHeight="1" x14ac:dyDescent="0.25">
      <c r="A25" s="48" t="s">
        <v>84</v>
      </c>
      <c r="B25" s="45" t="s">
        <v>82</v>
      </c>
      <c r="C25" s="46">
        <v>-977</v>
      </c>
      <c r="D25" s="12">
        <v>-79</v>
      </c>
    </row>
    <row r="26" spans="1:4" ht="13.5" customHeight="1" x14ac:dyDescent="0.25">
      <c r="A26" s="48" t="s">
        <v>72</v>
      </c>
      <c r="B26" s="45" t="s">
        <v>159</v>
      </c>
      <c r="C26" s="46">
        <v>-759</v>
      </c>
      <c r="D26" s="45">
        <v>-923</v>
      </c>
    </row>
    <row r="27" spans="1:4" x14ac:dyDescent="0.25">
      <c r="A27" s="48" t="s">
        <v>73</v>
      </c>
      <c r="B27" s="45" t="s">
        <v>160</v>
      </c>
      <c r="C27" s="46">
        <v>-2822</v>
      </c>
      <c r="D27" s="45">
        <v>-2647</v>
      </c>
    </row>
    <row r="28" spans="1:4" x14ac:dyDescent="0.25">
      <c r="A28" s="48" t="s">
        <v>74</v>
      </c>
      <c r="B28" s="45" t="s">
        <v>160</v>
      </c>
      <c r="C28" s="46">
        <v>-1664</v>
      </c>
      <c r="D28" s="45">
        <v>-1760</v>
      </c>
    </row>
    <row r="29" spans="1:4" ht="15.75" thickBot="1" x14ac:dyDescent="0.3">
      <c r="A29" s="48" t="s">
        <v>75</v>
      </c>
      <c r="B29" s="45" t="s">
        <v>83</v>
      </c>
      <c r="C29" s="46">
        <v>-3391</v>
      </c>
      <c r="D29" s="45">
        <v>-5332</v>
      </c>
    </row>
    <row r="30" spans="1:4" ht="15.75" thickBot="1" x14ac:dyDescent="0.3">
      <c r="A30" s="49" t="s">
        <v>76</v>
      </c>
      <c r="B30" s="50"/>
      <c r="C30" s="51">
        <v>-19914</v>
      </c>
      <c r="D30" s="52">
        <v>-22116</v>
      </c>
    </row>
    <row r="31" spans="1:4" x14ac:dyDescent="0.25">
      <c r="A31" s="48" t="s">
        <v>77</v>
      </c>
      <c r="B31" s="45"/>
      <c r="C31" s="46">
        <v>3900</v>
      </c>
      <c r="D31" s="45">
        <v>4710</v>
      </c>
    </row>
    <row r="32" spans="1:4" ht="15.75" thickBot="1" x14ac:dyDescent="0.3">
      <c r="A32" s="48" t="s">
        <v>78</v>
      </c>
      <c r="B32" s="45" t="s">
        <v>45</v>
      </c>
      <c r="C32" s="46">
        <v>-785</v>
      </c>
      <c r="D32" s="45">
        <v>-746</v>
      </c>
    </row>
    <row r="33" spans="1:4" ht="15.75" thickBot="1" x14ac:dyDescent="0.3">
      <c r="A33" s="53" t="s">
        <v>79</v>
      </c>
      <c r="B33" s="54"/>
      <c r="C33" s="55">
        <v>3115</v>
      </c>
      <c r="D33" s="56">
        <v>3964</v>
      </c>
    </row>
  </sheetData>
  <mergeCells count="2">
    <mergeCell ref="A9:D9"/>
    <mergeCell ref="A10:D10"/>
  </mergeCells>
  <hyperlinks>
    <hyperlink ref="B25" location="_Expenses_from_subsidiaries_1" display="_Expenses_from_subsidiaries_1"/>
  </hyperlinks>
  <pageMargins left="0.7" right="0.7" top="0.78740157499999996" bottom="0.78740157499999996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565"/>
    <pageSetUpPr fitToPage="1"/>
  </sheetPr>
  <dimension ref="A2:D23"/>
  <sheetViews>
    <sheetView topLeftCell="A10" zoomScaleNormal="100" workbookViewId="0">
      <selection activeCell="A22" sqref="A22"/>
    </sheetView>
  </sheetViews>
  <sheetFormatPr defaultRowHeight="15" x14ac:dyDescent="0.25"/>
  <cols>
    <col min="1" max="1" width="54.7109375" style="19" customWidth="1"/>
    <col min="2" max="2" width="8" style="19" customWidth="1"/>
    <col min="3" max="4" width="15.7109375" style="19" customWidth="1"/>
    <col min="5" max="16384" width="9.140625" style="19"/>
  </cols>
  <sheetData>
    <row r="2" spans="1:4" x14ac:dyDescent="0.25">
      <c r="A2" s="22" t="s">
        <v>168</v>
      </c>
      <c r="C2" s="20"/>
      <c r="D2" s="20"/>
    </row>
    <row r="3" spans="1:4" x14ac:dyDescent="0.25">
      <c r="A3" s="22"/>
      <c r="C3" s="20"/>
      <c r="D3" s="20"/>
    </row>
    <row r="4" spans="1:4" x14ac:dyDescent="0.25">
      <c r="B4" s="23"/>
      <c r="C4" s="24"/>
      <c r="D4" s="25" t="s">
        <v>32</v>
      </c>
    </row>
    <row r="5" spans="1:4" x14ac:dyDescent="0.25">
      <c r="B5" s="26" t="s">
        <v>35</v>
      </c>
      <c r="D5" s="27" t="s">
        <v>33</v>
      </c>
    </row>
    <row r="6" spans="1:4" x14ac:dyDescent="0.25">
      <c r="B6" s="23"/>
      <c r="C6" s="24"/>
      <c r="D6" s="27" t="s">
        <v>34</v>
      </c>
    </row>
    <row r="7" spans="1:4" x14ac:dyDescent="0.25">
      <c r="A7" s="28"/>
      <c r="B7" s="26" t="s">
        <v>36</v>
      </c>
      <c r="C7" s="29"/>
      <c r="D7" s="27">
        <v>45272956</v>
      </c>
    </row>
    <row r="9" spans="1:4" ht="15.75" x14ac:dyDescent="0.25">
      <c r="A9" s="95" t="s">
        <v>58</v>
      </c>
      <c r="B9" s="95"/>
      <c r="C9" s="95"/>
      <c r="D9" s="95"/>
    </row>
    <row r="10" spans="1:4" x14ac:dyDescent="0.25">
      <c r="A10" s="93" t="s">
        <v>169</v>
      </c>
      <c r="B10" s="93"/>
      <c r="C10" s="93"/>
      <c r="D10" s="93"/>
    </row>
    <row r="12" spans="1:4" ht="15.75" thickBot="1" x14ac:dyDescent="0.3">
      <c r="A12" s="57" t="s">
        <v>2</v>
      </c>
      <c r="B12" s="58" t="s">
        <v>3</v>
      </c>
      <c r="C12" s="67">
        <v>2018</v>
      </c>
      <c r="D12" s="67">
        <f>+C12-1</f>
        <v>2017</v>
      </c>
    </row>
    <row r="13" spans="1:4" x14ac:dyDescent="0.25">
      <c r="A13" s="83" t="s">
        <v>79</v>
      </c>
      <c r="B13" s="84"/>
      <c r="C13" s="85">
        <v>3115</v>
      </c>
      <c r="D13" s="89">
        <v>3964</v>
      </c>
    </row>
    <row r="14" spans="1:4" ht="24.75" x14ac:dyDescent="0.25">
      <c r="A14" s="83" t="s">
        <v>85</v>
      </c>
      <c r="B14" s="84"/>
      <c r="C14" s="85"/>
      <c r="D14" s="12"/>
    </row>
    <row r="15" spans="1:4" x14ac:dyDescent="0.25">
      <c r="A15" s="75" t="s">
        <v>86</v>
      </c>
      <c r="B15" s="77"/>
      <c r="C15" s="82">
        <v>10</v>
      </c>
      <c r="D15" s="77" t="s">
        <v>46</v>
      </c>
    </row>
    <row r="16" spans="1:4" x14ac:dyDescent="0.25">
      <c r="A16" s="75" t="s">
        <v>87</v>
      </c>
      <c r="B16" s="77" t="s">
        <v>50</v>
      </c>
      <c r="C16" s="82">
        <v>-2211</v>
      </c>
      <c r="D16" s="77">
        <v>-2391</v>
      </c>
    </row>
    <row r="17" spans="1:4" ht="24.75" x14ac:dyDescent="0.25">
      <c r="A17" s="75" t="s">
        <v>88</v>
      </c>
      <c r="B17" s="77" t="s">
        <v>50</v>
      </c>
      <c r="C17" s="82">
        <v>-220</v>
      </c>
      <c r="D17" s="77">
        <v>-460</v>
      </c>
    </row>
    <row r="18" spans="1:4" x14ac:dyDescent="0.25">
      <c r="A18" s="48" t="s">
        <v>89</v>
      </c>
      <c r="B18" s="45" t="s">
        <v>50</v>
      </c>
      <c r="C18" s="46">
        <v>101</v>
      </c>
      <c r="D18" s="45">
        <v>30</v>
      </c>
    </row>
    <row r="19" spans="1:4" x14ac:dyDescent="0.25">
      <c r="A19" s="48" t="s">
        <v>90</v>
      </c>
      <c r="B19" s="45"/>
      <c r="C19" s="46">
        <v>-2320</v>
      </c>
      <c r="D19" s="45">
        <v>-2821</v>
      </c>
    </row>
    <row r="20" spans="1:4" x14ac:dyDescent="0.25">
      <c r="A20" s="80" t="s">
        <v>91</v>
      </c>
      <c r="B20" s="45" t="s">
        <v>50</v>
      </c>
      <c r="C20" s="46">
        <v>462</v>
      </c>
      <c r="D20" s="45">
        <v>536</v>
      </c>
    </row>
    <row r="21" spans="1:4" x14ac:dyDescent="0.25">
      <c r="A21" s="81" t="s">
        <v>92</v>
      </c>
      <c r="B21" s="79"/>
      <c r="C21" s="78">
        <v>-1858</v>
      </c>
      <c r="D21" s="79">
        <v>-2285</v>
      </c>
    </row>
    <row r="22" spans="1:4" ht="15.75" thickBot="1" x14ac:dyDescent="0.3">
      <c r="A22" s="86" t="s">
        <v>93</v>
      </c>
      <c r="B22" s="87"/>
      <c r="C22" s="88">
        <v>1257</v>
      </c>
      <c r="D22" s="87">
        <v>1679</v>
      </c>
    </row>
    <row r="23" spans="1:4" x14ac:dyDescent="0.25">
      <c r="A23" s="76"/>
    </row>
  </sheetData>
  <mergeCells count="2">
    <mergeCell ref="A9:D9"/>
    <mergeCell ref="A10:D10"/>
  </mergeCells>
  <pageMargins left="0.7" right="0.7" top="0.78740157499999996" bottom="0.78740157499999996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565"/>
    <pageSetUpPr fitToPage="1"/>
  </sheetPr>
  <dimension ref="A2:H33"/>
  <sheetViews>
    <sheetView topLeftCell="A22" zoomScaleNormal="100" workbookViewId="0">
      <selection activeCell="G17" sqref="G17"/>
    </sheetView>
  </sheetViews>
  <sheetFormatPr defaultRowHeight="15" x14ac:dyDescent="0.25"/>
  <cols>
    <col min="1" max="1" width="51.85546875" style="19" customWidth="1"/>
    <col min="2" max="8" width="15.7109375" style="19" customWidth="1"/>
    <col min="9" max="16384" width="9.140625" style="19"/>
  </cols>
  <sheetData>
    <row r="2" spans="1:8" x14ac:dyDescent="0.25">
      <c r="A2" s="22" t="s">
        <v>168</v>
      </c>
      <c r="C2" s="20"/>
    </row>
    <row r="3" spans="1:8" x14ac:dyDescent="0.25">
      <c r="A3" s="22"/>
      <c r="C3" s="20"/>
    </row>
    <row r="4" spans="1:8" x14ac:dyDescent="0.25">
      <c r="F4" s="23"/>
      <c r="G4" s="24"/>
      <c r="H4" s="25" t="s">
        <v>32</v>
      </c>
    </row>
    <row r="5" spans="1:8" x14ac:dyDescent="0.25">
      <c r="F5" s="26" t="s">
        <v>35</v>
      </c>
      <c r="H5" s="27" t="s">
        <v>33</v>
      </c>
    </row>
    <row r="6" spans="1:8" x14ac:dyDescent="0.25">
      <c r="F6" s="23"/>
      <c r="G6" s="24"/>
      <c r="H6" s="27" t="s">
        <v>34</v>
      </c>
    </row>
    <row r="7" spans="1:8" x14ac:dyDescent="0.25">
      <c r="A7" s="28"/>
      <c r="F7" s="26" t="s">
        <v>36</v>
      </c>
      <c r="G7" s="29"/>
      <c r="H7" s="27">
        <v>45272956</v>
      </c>
    </row>
    <row r="9" spans="1:8" ht="15.75" x14ac:dyDescent="0.25">
      <c r="A9" s="95" t="s">
        <v>59</v>
      </c>
      <c r="B9" s="95"/>
      <c r="C9" s="95"/>
      <c r="D9" s="95"/>
      <c r="E9" s="95"/>
      <c r="F9" s="95"/>
      <c r="G9" s="95"/>
      <c r="H9" s="95"/>
    </row>
    <row r="10" spans="1:8" x14ac:dyDescent="0.25">
      <c r="A10" s="96" t="s">
        <v>169</v>
      </c>
      <c r="B10" s="96"/>
      <c r="C10" s="96"/>
      <c r="D10" s="96"/>
      <c r="E10" s="96"/>
      <c r="F10" s="96"/>
      <c r="G10" s="96"/>
      <c r="H10" s="96"/>
    </row>
    <row r="12" spans="1:8" ht="36.75" thickBot="1" x14ac:dyDescent="0.3">
      <c r="A12" s="8" t="s">
        <v>2</v>
      </c>
      <c r="B12" s="58" t="s">
        <v>20</v>
      </c>
      <c r="C12" s="58" t="s">
        <v>94</v>
      </c>
      <c r="D12" s="58" t="s">
        <v>95</v>
      </c>
      <c r="E12" s="58" t="s">
        <v>96</v>
      </c>
      <c r="F12" s="58" t="s">
        <v>97</v>
      </c>
      <c r="G12" s="58" t="s">
        <v>98</v>
      </c>
      <c r="H12" s="58" t="s">
        <v>99</v>
      </c>
    </row>
    <row r="13" spans="1:8" ht="15.75" thickBot="1" x14ac:dyDescent="0.3">
      <c r="A13" s="59" t="s">
        <v>170</v>
      </c>
      <c r="B13" s="18">
        <v>4000</v>
      </c>
      <c r="C13" s="18">
        <v>5875</v>
      </c>
      <c r="D13" s="18">
        <v>800</v>
      </c>
      <c r="E13" s="18">
        <v>1</v>
      </c>
      <c r="F13" s="18">
        <v>25</v>
      </c>
      <c r="G13" s="18">
        <v>16013</v>
      </c>
      <c r="H13" s="18">
        <v>26714</v>
      </c>
    </row>
    <row r="14" spans="1:8" x14ac:dyDescent="0.25">
      <c r="A14" s="13" t="s">
        <v>79</v>
      </c>
      <c r="B14" s="60" t="s">
        <v>28</v>
      </c>
      <c r="C14" s="60" t="s">
        <v>28</v>
      </c>
      <c r="D14" s="60" t="s">
        <v>28</v>
      </c>
      <c r="E14" s="60" t="s">
        <v>28</v>
      </c>
      <c r="F14" s="61" t="s">
        <v>28</v>
      </c>
      <c r="G14" s="60">
        <v>3964</v>
      </c>
      <c r="H14" s="60">
        <v>3964</v>
      </c>
    </row>
    <row r="15" spans="1:8" x14ac:dyDescent="0.25">
      <c r="A15" s="13" t="s">
        <v>86</v>
      </c>
      <c r="B15" s="61" t="s">
        <v>28</v>
      </c>
      <c r="C15" s="60" t="s">
        <v>28</v>
      </c>
      <c r="D15" s="60" t="s">
        <v>28</v>
      </c>
      <c r="E15" s="60">
        <v>-4</v>
      </c>
      <c r="F15" s="60" t="s">
        <v>28</v>
      </c>
      <c r="G15" s="60">
        <v>4</v>
      </c>
      <c r="H15" s="60" t="s">
        <v>28</v>
      </c>
    </row>
    <row r="16" spans="1:8" x14ac:dyDescent="0.25">
      <c r="A16" s="13" t="s">
        <v>87</v>
      </c>
      <c r="B16" s="61" t="s">
        <v>28</v>
      </c>
      <c r="C16" s="60">
        <v>-2391</v>
      </c>
      <c r="D16" s="60" t="s">
        <v>28</v>
      </c>
      <c r="E16" s="60" t="s">
        <v>28</v>
      </c>
      <c r="F16" s="60" t="s">
        <v>28</v>
      </c>
      <c r="G16" s="60" t="s">
        <v>28</v>
      </c>
      <c r="H16" s="60">
        <v>-2391</v>
      </c>
    </row>
    <row r="17" spans="1:8" ht="24.75" x14ac:dyDescent="0.25">
      <c r="A17" s="13" t="s">
        <v>88</v>
      </c>
      <c r="B17" s="60" t="s">
        <v>28</v>
      </c>
      <c r="C17" s="60">
        <v>-460</v>
      </c>
      <c r="D17" s="60" t="s">
        <v>28</v>
      </c>
      <c r="E17" s="60" t="s">
        <v>28</v>
      </c>
      <c r="F17" s="60" t="s">
        <v>28</v>
      </c>
      <c r="G17" s="60" t="s">
        <v>28</v>
      </c>
      <c r="H17" s="60">
        <v>-460</v>
      </c>
    </row>
    <row r="18" spans="1:8" x14ac:dyDescent="0.25">
      <c r="A18" s="13" t="s">
        <v>89</v>
      </c>
      <c r="B18" s="61" t="s">
        <v>28</v>
      </c>
      <c r="C18" s="60">
        <v>30</v>
      </c>
      <c r="D18" s="61" t="s">
        <v>28</v>
      </c>
      <c r="E18" s="60" t="s">
        <v>28</v>
      </c>
      <c r="F18" s="60" t="s">
        <v>28</v>
      </c>
      <c r="G18" s="60" t="s">
        <v>28</v>
      </c>
      <c r="H18" s="60">
        <v>30</v>
      </c>
    </row>
    <row r="19" spans="1:8" ht="15.75" thickBot="1" x14ac:dyDescent="0.3">
      <c r="A19" s="13" t="s">
        <v>100</v>
      </c>
      <c r="B19" s="61" t="s">
        <v>28</v>
      </c>
      <c r="C19" s="60">
        <v>536</v>
      </c>
      <c r="D19" s="61" t="s">
        <v>28</v>
      </c>
      <c r="E19" s="60" t="s">
        <v>28</v>
      </c>
      <c r="F19" s="60" t="s">
        <v>28</v>
      </c>
      <c r="G19" s="60" t="s">
        <v>28</v>
      </c>
      <c r="H19" s="60">
        <v>536</v>
      </c>
    </row>
    <row r="20" spans="1:8" ht="15.75" thickBot="1" x14ac:dyDescent="0.3">
      <c r="A20" s="59" t="s">
        <v>103</v>
      </c>
      <c r="B20" s="18" t="s">
        <v>28</v>
      </c>
      <c r="C20" s="18">
        <v>-2285</v>
      </c>
      <c r="D20" s="18" t="s">
        <v>28</v>
      </c>
      <c r="E20" s="18">
        <v>-4</v>
      </c>
      <c r="F20" s="18" t="s">
        <v>28</v>
      </c>
      <c r="G20" s="18">
        <v>3968</v>
      </c>
      <c r="H20" s="18">
        <v>1679</v>
      </c>
    </row>
    <row r="21" spans="1:8" x14ac:dyDescent="0.25">
      <c r="A21" s="13" t="s">
        <v>101</v>
      </c>
      <c r="B21" s="61" t="s">
        <v>28</v>
      </c>
      <c r="C21" s="60" t="s">
        <v>28</v>
      </c>
      <c r="D21" s="61" t="s">
        <v>28</v>
      </c>
      <c r="E21" s="60" t="s">
        <v>28</v>
      </c>
      <c r="F21" s="60" t="s">
        <v>28</v>
      </c>
      <c r="G21" s="60">
        <v>-3754</v>
      </c>
      <c r="H21" s="60">
        <v>-3754</v>
      </c>
    </row>
    <row r="22" spans="1:8" ht="15.75" thickBot="1" x14ac:dyDescent="0.3">
      <c r="A22" s="13" t="s">
        <v>102</v>
      </c>
      <c r="B22" s="61" t="s">
        <v>28</v>
      </c>
      <c r="C22" s="60" t="s">
        <v>28</v>
      </c>
      <c r="D22" s="61" t="s">
        <v>28</v>
      </c>
      <c r="E22" s="60" t="s">
        <v>28</v>
      </c>
      <c r="F22" s="60">
        <v>30</v>
      </c>
      <c r="G22" s="60" t="s">
        <v>28</v>
      </c>
      <c r="H22" s="60">
        <v>30</v>
      </c>
    </row>
    <row r="23" spans="1:8" ht="15.75" thickBot="1" x14ac:dyDescent="0.3">
      <c r="A23" s="59" t="s">
        <v>104</v>
      </c>
      <c r="B23" s="18">
        <v>4000</v>
      </c>
      <c r="C23" s="18">
        <v>3590</v>
      </c>
      <c r="D23" s="18">
        <v>800</v>
      </c>
      <c r="E23" s="18">
        <v>-3</v>
      </c>
      <c r="F23" s="18">
        <v>55</v>
      </c>
      <c r="G23" s="18">
        <v>16227</v>
      </c>
      <c r="H23" s="18">
        <v>24669</v>
      </c>
    </row>
    <row r="24" spans="1:8" x14ac:dyDescent="0.25">
      <c r="A24" s="13" t="s">
        <v>79</v>
      </c>
      <c r="B24" s="60" t="s">
        <v>28</v>
      </c>
      <c r="C24" s="60" t="s">
        <v>28</v>
      </c>
      <c r="D24" s="60" t="s">
        <v>28</v>
      </c>
      <c r="E24" s="60" t="s">
        <v>28</v>
      </c>
      <c r="F24" s="61" t="s">
        <v>28</v>
      </c>
      <c r="G24" s="60">
        <v>3115</v>
      </c>
      <c r="H24" s="60">
        <v>3115</v>
      </c>
    </row>
    <row r="25" spans="1:8" x14ac:dyDescent="0.25">
      <c r="A25" s="13" t="s">
        <v>86</v>
      </c>
      <c r="B25" s="60" t="s">
        <v>28</v>
      </c>
      <c r="C25" s="60">
        <v>-1</v>
      </c>
      <c r="D25" s="60" t="s">
        <v>28</v>
      </c>
      <c r="E25" s="60">
        <v>3</v>
      </c>
      <c r="F25" s="61" t="s">
        <v>28</v>
      </c>
      <c r="G25" s="60">
        <v>8</v>
      </c>
      <c r="H25" s="61">
        <v>10</v>
      </c>
    </row>
    <row r="26" spans="1:8" x14ac:dyDescent="0.25">
      <c r="A26" s="13" t="s">
        <v>87</v>
      </c>
      <c r="B26" s="61" t="s">
        <v>28</v>
      </c>
      <c r="C26" s="60">
        <v>-2211</v>
      </c>
      <c r="D26" s="60" t="s">
        <v>28</v>
      </c>
      <c r="E26" s="60" t="s">
        <v>28</v>
      </c>
      <c r="F26" s="60" t="s">
        <v>28</v>
      </c>
      <c r="G26" s="60" t="s">
        <v>28</v>
      </c>
      <c r="H26" s="60">
        <v>-2211</v>
      </c>
    </row>
    <row r="27" spans="1:8" ht="24.75" x14ac:dyDescent="0.25">
      <c r="A27" s="13" t="s">
        <v>88</v>
      </c>
      <c r="B27" s="61" t="s">
        <v>28</v>
      </c>
      <c r="C27" s="60">
        <v>-220</v>
      </c>
      <c r="D27" s="60" t="s">
        <v>28</v>
      </c>
      <c r="E27" s="60" t="s">
        <v>28</v>
      </c>
      <c r="F27" s="60" t="s">
        <v>28</v>
      </c>
      <c r="G27" s="60" t="s">
        <v>28</v>
      </c>
      <c r="H27" s="60">
        <v>-220</v>
      </c>
    </row>
    <row r="28" spans="1:8" x14ac:dyDescent="0.25">
      <c r="A28" s="13" t="s">
        <v>89</v>
      </c>
      <c r="B28" s="60" t="s">
        <v>28</v>
      </c>
      <c r="C28" s="60">
        <v>101</v>
      </c>
      <c r="D28" s="60" t="s">
        <v>28</v>
      </c>
      <c r="E28" s="60" t="s">
        <v>28</v>
      </c>
      <c r="F28" s="60" t="s">
        <v>28</v>
      </c>
      <c r="G28" s="60" t="s">
        <v>28</v>
      </c>
      <c r="H28" s="60">
        <v>101</v>
      </c>
    </row>
    <row r="29" spans="1:8" ht="15.75" thickBot="1" x14ac:dyDescent="0.3">
      <c r="A29" s="13" t="s">
        <v>100</v>
      </c>
      <c r="B29" s="61" t="s">
        <v>28</v>
      </c>
      <c r="C29" s="60">
        <v>462</v>
      </c>
      <c r="D29" s="61" t="s">
        <v>28</v>
      </c>
      <c r="E29" s="60" t="s">
        <v>28</v>
      </c>
      <c r="F29" s="60" t="s">
        <v>28</v>
      </c>
      <c r="G29" s="60" t="s">
        <v>28</v>
      </c>
      <c r="H29" s="60">
        <v>462</v>
      </c>
    </row>
    <row r="30" spans="1:8" ht="15.75" thickBot="1" x14ac:dyDescent="0.3">
      <c r="A30" s="59" t="s">
        <v>103</v>
      </c>
      <c r="B30" s="18" t="s">
        <v>28</v>
      </c>
      <c r="C30" s="18">
        <v>-1869</v>
      </c>
      <c r="D30" s="18" t="s">
        <v>28</v>
      </c>
      <c r="E30" s="18">
        <v>3</v>
      </c>
      <c r="F30" s="18" t="s">
        <v>28</v>
      </c>
      <c r="G30" s="18">
        <v>3123</v>
      </c>
      <c r="H30" s="18">
        <v>1257</v>
      </c>
    </row>
    <row r="31" spans="1:8" x14ac:dyDescent="0.25">
      <c r="A31" s="13" t="s">
        <v>101</v>
      </c>
      <c r="B31" s="60" t="s">
        <v>28</v>
      </c>
      <c r="C31" s="60" t="s">
        <v>28</v>
      </c>
      <c r="D31" s="60" t="s">
        <v>28</v>
      </c>
      <c r="E31" s="60" t="s">
        <v>28</v>
      </c>
      <c r="F31" s="61" t="s">
        <v>28</v>
      </c>
      <c r="G31" s="60">
        <v>-3567</v>
      </c>
      <c r="H31" s="60">
        <v>-3567</v>
      </c>
    </row>
    <row r="32" spans="1:8" ht="15.75" thickBot="1" x14ac:dyDescent="0.3">
      <c r="A32" s="13" t="s">
        <v>102</v>
      </c>
      <c r="B32" s="60" t="s">
        <v>28</v>
      </c>
      <c r="C32" s="60" t="s">
        <v>28</v>
      </c>
      <c r="D32" s="60" t="s">
        <v>28</v>
      </c>
      <c r="E32" s="60" t="s">
        <v>28</v>
      </c>
      <c r="F32" s="61">
        <v>9</v>
      </c>
      <c r="G32" s="60">
        <v>22</v>
      </c>
      <c r="H32" s="61">
        <v>31</v>
      </c>
    </row>
    <row r="33" spans="1:8" ht="15.75" thickBot="1" x14ac:dyDescent="0.3">
      <c r="A33" s="59" t="s">
        <v>171</v>
      </c>
      <c r="B33" s="18">
        <v>4000</v>
      </c>
      <c r="C33" s="18">
        <v>1721</v>
      </c>
      <c r="D33" s="18">
        <v>800</v>
      </c>
      <c r="E33" s="18"/>
      <c r="F33" s="18">
        <v>64</v>
      </c>
      <c r="G33" s="18">
        <v>15805</v>
      </c>
      <c r="H33" s="18">
        <v>22390</v>
      </c>
    </row>
  </sheetData>
  <mergeCells count="2">
    <mergeCell ref="A9:H9"/>
    <mergeCell ref="A10:H10"/>
  </mergeCells>
  <pageMargins left="0.7" right="0.7" top="0.78740157499999996" bottom="0.78740157499999996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565"/>
    <pageSetUpPr fitToPage="1"/>
  </sheetPr>
  <dimension ref="A2:D62"/>
  <sheetViews>
    <sheetView topLeftCell="A9" zoomScaleNormal="100" workbookViewId="0">
      <selection activeCell="G17" sqref="G17"/>
    </sheetView>
  </sheetViews>
  <sheetFormatPr defaultRowHeight="15" x14ac:dyDescent="0.25"/>
  <cols>
    <col min="1" max="1" width="63.85546875" style="19" bestFit="1" customWidth="1"/>
    <col min="2" max="4" width="15.7109375" style="19" customWidth="1"/>
    <col min="5" max="16384" width="9.140625" style="19"/>
  </cols>
  <sheetData>
    <row r="2" spans="1:4" x14ac:dyDescent="0.25">
      <c r="A2" s="22" t="s">
        <v>168</v>
      </c>
      <c r="C2" s="20"/>
      <c r="D2" s="20"/>
    </row>
    <row r="3" spans="1:4" x14ac:dyDescent="0.25">
      <c r="A3" s="22"/>
      <c r="C3" s="20"/>
      <c r="D3" s="20"/>
    </row>
    <row r="4" spans="1:4" x14ac:dyDescent="0.25">
      <c r="B4" s="23"/>
      <c r="C4" s="24"/>
      <c r="D4" s="25" t="s">
        <v>32</v>
      </c>
    </row>
    <row r="5" spans="1:4" x14ac:dyDescent="0.25">
      <c r="B5" s="26" t="s">
        <v>35</v>
      </c>
      <c r="D5" s="27" t="s">
        <v>33</v>
      </c>
    </row>
    <row r="6" spans="1:4" x14ac:dyDescent="0.25">
      <c r="B6" s="23"/>
      <c r="C6" s="24"/>
      <c r="D6" s="27" t="s">
        <v>34</v>
      </c>
    </row>
    <row r="7" spans="1:4" x14ac:dyDescent="0.25">
      <c r="A7" s="28"/>
      <c r="B7" s="26" t="s">
        <v>36</v>
      </c>
      <c r="C7" s="29"/>
      <c r="D7" s="27">
        <v>45272956</v>
      </c>
    </row>
    <row r="9" spans="1:4" ht="15.75" x14ac:dyDescent="0.25">
      <c r="A9" s="95" t="s">
        <v>146</v>
      </c>
      <c r="B9" s="95"/>
      <c r="C9" s="95"/>
      <c r="D9" s="95"/>
    </row>
    <row r="10" spans="1:4" x14ac:dyDescent="0.25">
      <c r="A10" s="93" t="s">
        <v>169</v>
      </c>
      <c r="B10" s="93"/>
      <c r="C10" s="93"/>
      <c r="D10" s="93"/>
    </row>
    <row r="12" spans="1:4" ht="15.75" thickBot="1" x14ac:dyDescent="0.3">
      <c r="A12" s="57" t="s">
        <v>2</v>
      </c>
      <c r="B12" s="9" t="s">
        <v>3</v>
      </c>
      <c r="C12" s="67">
        <v>2018</v>
      </c>
      <c r="D12" s="67">
        <f>+C12-1</f>
        <v>2017</v>
      </c>
    </row>
    <row r="13" spans="1:4" ht="15" customHeight="1" x14ac:dyDescent="0.25">
      <c r="A13" s="68" t="s">
        <v>105</v>
      </c>
      <c r="B13" s="69"/>
      <c r="C13" s="70" t="s">
        <v>150</v>
      </c>
      <c r="D13" s="71"/>
    </row>
    <row r="14" spans="1:4" ht="15" customHeight="1" x14ac:dyDescent="0.25">
      <c r="A14" s="62" t="s">
        <v>77</v>
      </c>
      <c r="B14" s="12"/>
      <c r="C14" s="73">
        <v>3900</v>
      </c>
      <c r="D14" s="72">
        <v>4710</v>
      </c>
    </row>
    <row r="15" spans="1:4" ht="15" customHeight="1" x14ac:dyDescent="0.25">
      <c r="A15" s="62" t="s">
        <v>106</v>
      </c>
      <c r="B15" s="12"/>
      <c r="C15" s="11"/>
      <c r="D15" s="12"/>
    </row>
    <row r="16" spans="1:4" ht="15" customHeight="1" x14ac:dyDescent="0.25">
      <c r="A16" s="15" t="s">
        <v>107</v>
      </c>
      <c r="B16" s="12" t="s">
        <v>83</v>
      </c>
      <c r="C16" s="11">
        <v>308</v>
      </c>
      <c r="D16" s="12">
        <v>295</v>
      </c>
    </row>
    <row r="17" spans="1:4" ht="15" customHeight="1" x14ac:dyDescent="0.25">
      <c r="A17" s="15" t="s">
        <v>147</v>
      </c>
      <c r="B17" s="12" t="s">
        <v>151</v>
      </c>
      <c r="C17" s="11">
        <v>906</v>
      </c>
      <c r="D17" s="12">
        <v>162</v>
      </c>
    </row>
    <row r="18" spans="1:4" ht="15" customHeight="1" x14ac:dyDescent="0.25">
      <c r="A18" s="15" t="s">
        <v>108</v>
      </c>
      <c r="B18" s="12"/>
      <c r="C18" s="11">
        <v>-6</v>
      </c>
      <c r="D18" s="12">
        <v>-1</v>
      </c>
    </row>
    <row r="19" spans="1:4" ht="15" customHeight="1" x14ac:dyDescent="0.25">
      <c r="A19" s="15" t="s">
        <v>109</v>
      </c>
      <c r="B19" s="12"/>
      <c r="C19" s="11">
        <v>-126</v>
      </c>
      <c r="D19" s="12">
        <v>-528</v>
      </c>
    </row>
    <row r="20" spans="1:4" ht="15" customHeight="1" x14ac:dyDescent="0.25">
      <c r="A20" s="15" t="s">
        <v>177</v>
      </c>
      <c r="B20" s="12"/>
      <c r="C20" s="11">
        <v>135</v>
      </c>
      <c r="D20" s="12"/>
    </row>
    <row r="21" spans="1:4" ht="15" customHeight="1" x14ac:dyDescent="0.25">
      <c r="A21" s="15" t="s">
        <v>176</v>
      </c>
      <c r="B21" s="12"/>
      <c r="C21" s="11">
        <v>-1043</v>
      </c>
      <c r="D21" s="12">
        <v>-1055</v>
      </c>
    </row>
    <row r="22" spans="1:4" ht="15" customHeight="1" x14ac:dyDescent="0.25">
      <c r="A22" s="15" t="s">
        <v>111</v>
      </c>
      <c r="B22" s="12"/>
      <c r="C22" s="11">
        <v>16</v>
      </c>
      <c r="D22" s="12">
        <v>20</v>
      </c>
    </row>
    <row r="23" spans="1:4" ht="15" customHeight="1" x14ac:dyDescent="0.25">
      <c r="A23" s="15" t="s">
        <v>112</v>
      </c>
      <c r="B23" s="12" t="s">
        <v>81</v>
      </c>
      <c r="C23" s="11">
        <v>-1470</v>
      </c>
      <c r="D23" s="12">
        <v>-1263</v>
      </c>
    </row>
    <row r="24" spans="1:4" ht="15" customHeight="1" x14ac:dyDescent="0.25">
      <c r="A24" s="15" t="s">
        <v>113</v>
      </c>
      <c r="B24" s="12"/>
      <c r="C24" s="11">
        <v>495</v>
      </c>
      <c r="D24" s="12">
        <v>1296</v>
      </c>
    </row>
    <row r="25" spans="1:4" ht="15" customHeight="1" x14ac:dyDescent="0.25">
      <c r="A25" s="62" t="s">
        <v>148</v>
      </c>
      <c r="B25" s="12"/>
      <c r="C25" s="11">
        <v>31</v>
      </c>
      <c r="D25" s="12">
        <v>29</v>
      </c>
    </row>
    <row r="26" spans="1:4" ht="15" customHeight="1" x14ac:dyDescent="0.25">
      <c r="A26" s="62" t="s">
        <v>114</v>
      </c>
      <c r="B26" s="12"/>
      <c r="C26" s="11">
        <v>-260</v>
      </c>
      <c r="D26" s="12">
        <v>-16076</v>
      </c>
    </row>
    <row r="27" spans="1:4" ht="15" customHeight="1" x14ac:dyDescent="0.25">
      <c r="A27" s="62" t="s">
        <v>115</v>
      </c>
      <c r="B27" s="12"/>
      <c r="C27" s="11">
        <v>-3</v>
      </c>
      <c r="D27" s="12">
        <v>-322</v>
      </c>
    </row>
    <row r="28" spans="1:4" ht="15" customHeight="1" x14ac:dyDescent="0.25">
      <c r="A28" s="62" t="s">
        <v>153</v>
      </c>
      <c r="B28" s="12"/>
      <c r="C28" s="11">
        <v>391</v>
      </c>
      <c r="D28" s="12">
        <v>707</v>
      </c>
    </row>
    <row r="29" spans="1:4" ht="15" customHeight="1" x14ac:dyDescent="0.25">
      <c r="A29" s="62" t="s">
        <v>116</v>
      </c>
      <c r="B29" s="12" t="s">
        <v>43</v>
      </c>
      <c r="C29" s="11">
        <v>-487</v>
      </c>
      <c r="D29" s="12">
        <v>-319</v>
      </c>
    </row>
    <row r="30" spans="1:4" ht="15" customHeight="1" x14ac:dyDescent="0.25">
      <c r="A30" s="62" t="s">
        <v>117</v>
      </c>
      <c r="B30" s="12" t="s">
        <v>47</v>
      </c>
      <c r="C30" s="11">
        <v>-147</v>
      </c>
      <c r="D30" s="12">
        <v>-490</v>
      </c>
    </row>
    <row r="31" spans="1:4" ht="15" customHeight="1" x14ac:dyDescent="0.25">
      <c r="A31" s="62" t="s">
        <v>154</v>
      </c>
      <c r="B31" s="12"/>
      <c r="C31" s="11">
        <v>612</v>
      </c>
      <c r="D31" s="12">
        <v>499</v>
      </c>
    </row>
    <row r="32" spans="1:4" ht="15" customHeight="1" x14ac:dyDescent="0.25">
      <c r="A32" s="62" t="s">
        <v>118</v>
      </c>
      <c r="B32" s="12"/>
      <c r="C32" s="11">
        <v>-123</v>
      </c>
      <c r="D32" s="12">
        <v>-142</v>
      </c>
    </row>
    <row r="33" spans="1:4" ht="15" customHeight="1" x14ac:dyDescent="0.25">
      <c r="A33" s="62" t="s">
        <v>119</v>
      </c>
      <c r="B33" s="12"/>
      <c r="C33" s="11">
        <v>-3111</v>
      </c>
      <c r="D33" s="12">
        <v>18973</v>
      </c>
    </row>
    <row r="34" spans="1:4" ht="15" customHeight="1" x14ac:dyDescent="0.25">
      <c r="A34" s="62" t="s">
        <v>120</v>
      </c>
      <c r="B34" s="12"/>
      <c r="C34" s="11"/>
      <c r="D34" s="12">
        <v>-3</v>
      </c>
    </row>
    <row r="35" spans="1:4" ht="15" customHeight="1" x14ac:dyDescent="0.25">
      <c r="A35" s="62" t="s">
        <v>121</v>
      </c>
      <c r="B35" s="12"/>
      <c r="C35" s="11">
        <v>-2120</v>
      </c>
      <c r="D35" s="12">
        <v>-1466</v>
      </c>
    </row>
    <row r="36" spans="1:4" ht="15" customHeight="1" x14ac:dyDescent="0.25">
      <c r="A36" s="62" t="s">
        <v>122</v>
      </c>
      <c r="B36" s="12"/>
      <c r="C36" s="11">
        <v>-382</v>
      </c>
      <c r="D36" s="12">
        <v>-189</v>
      </c>
    </row>
    <row r="37" spans="1:4" ht="15" customHeight="1" x14ac:dyDescent="0.25">
      <c r="A37" s="62" t="s">
        <v>123</v>
      </c>
      <c r="B37" s="12" t="s">
        <v>52</v>
      </c>
      <c r="C37" s="11">
        <v>-41</v>
      </c>
      <c r="D37" s="12">
        <v>-111</v>
      </c>
    </row>
    <row r="38" spans="1:4" ht="15" customHeight="1" x14ac:dyDescent="0.25">
      <c r="A38" s="62" t="s">
        <v>124</v>
      </c>
      <c r="B38" s="12"/>
      <c r="C38" s="11">
        <v>1314</v>
      </c>
      <c r="D38" s="12">
        <v>1553</v>
      </c>
    </row>
    <row r="39" spans="1:4" ht="15" customHeight="1" x14ac:dyDescent="0.25">
      <c r="A39" s="62" t="s">
        <v>110</v>
      </c>
      <c r="B39" s="12"/>
      <c r="C39" s="11">
        <v>1043</v>
      </c>
      <c r="D39" s="12">
        <v>1055</v>
      </c>
    </row>
    <row r="40" spans="1:4" ht="15" customHeight="1" x14ac:dyDescent="0.25">
      <c r="A40" s="62" t="s">
        <v>125</v>
      </c>
      <c r="B40" s="12"/>
      <c r="C40" s="11">
        <v>-2242</v>
      </c>
      <c r="D40" s="12">
        <v>-1685</v>
      </c>
    </row>
    <row r="41" spans="1:4" ht="15" customHeight="1" x14ac:dyDescent="0.25">
      <c r="A41" s="62" t="s">
        <v>126</v>
      </c>
      <c r="B41" s="12"/>
      <c r="C41" s="11">
        <v>-9319</v>
      </c>
      <c r="D41" s="12">
        <v>-13595</v>
      </c>
    </row>
    <row r="42" spans="1:4" ht="15" customHeight="1" x14ac:dyDescent="0.25">
      <c r="A42" s="62" t="s">
        <v>127</v>
      </c>
      <c r="B42" s="12"/>
      <c r="C42" s="11">
        <v>4165</v>
      </c>
      <c r="D42" s="12">
        <v>2094</v>
      </c>
    </row>
    <row r="43" spans="1:4" ht="15" customHeight="1" x14ac:dyDescent="0.25">
      <c r="A43" s="62" t="s">
        <v>128</v>
      </c>
      <c r="B43" s="12"/>
      <c r="C43" s="11">
        <v>11582</v>
      </c>
      <c r="D43" s="12">
        <v>10502</v>
      </c>
    </row>
    <row r="44" spans="1:4" ht="15" customHeight="1" thickBot="1" x14ac:dyDescent="0.3">
      <c r="A44" s="62" t="s">
        <v>129</v>
      </c>
      <c r="B44" s="12"/>
      <c r="C44" s="11">
        <v>88</v>
      </c>
      <c r="D44" s="12">
        <v>-970</v>
      </c>
    </row>
    <row r="45" spans="1:4" ht="15" customHeight="1" thickBot="1" x14ac:dyDescent="0.3">
      <c r="A45" s="63" t="s">
        <v>130</v>
      </c>
      <c r="B45" s="52"/>
      <c r="C45" s="51">
        <v>4106</v>
      </c>
      <c r="D45" s="52">
        <v>3680</v>
      </c>
    </row>
    <row r="46" spans="1:4" ht="15" customHeight="1" x14ac:dyDescent="0.25">
      <c r="A46" s="64" t="s">
        <v>131</v>
      </c>
      <c r="B46" s="65"/>
      <c r="C46" s="66"/>
      <c r="D46" s="65"/>
    </row>
    <row r="47" spans="1:4" ht="15" customHeight="1" x14ac:dyDescent="0.25">
      <c r="A47" s="62" t="s">
        <v>132</v>
      </c>
      <c r="B47" s="12"/>
      <c r="C47" s="11">
        <v>285</v>
      </c>
      <c r="D47" s="12">
        <v>101</v>
      </c>
    </row>
    <row r="48" spans="1:4" ht="15" customHeight="1" x14ac:dyDescent="0.25">
      <c r="A48" s="62" t="s">
        <v>133</v>
      </c>
      <c r="B48" s="12"/>
      <c r="C48" s="11">
        <v>-344</v>
      </c>
      <c r="D48" s="12">
        <v>-328</v>
      </c>
    </row>
    <row r="49" spans="1:4" ht="15" customHeight="1" x14ac:dyDescent="0.25">
      <c r="A49" s="62" t="s">
        <v>134</v>
      </c>
      <c r="B49" s="12"/>
      <c r="C49" s="11">
        <v>-889</v>
      </c>
      <c r="D49" s="12">
        <v>-610</v>
      </c>
    </row>
    <row r="50" spans="1:4" ht="15" customHeight="1" x14ac:dyDescent="0.25">
      <c r="A50" s="62" t="s">
        <v>135</v>
      </c>
      <c r="B50" s="12"/>
      <c r="C50" s="11">
        <v>9</v>
      </c>
      <c r="D50" s="12">
        <v>43</v>
      </c>
    </row>
    <row r="51" spans="1:4" ht="15" customHeight="1" x14ac:dyDescent="0.25">
      <c r="A51" s="62" t="s">
        <v>136</v>
      </c>
      <c r="B51" s="12"/>
      <c r="C51" s="11">
        <v>10</v>
      </c>
      <c r="D51" s="12" t="s">
        <v>28</v>
      </c>
    </row>
    <row r="52" spans="1:4" ht="27" customHeight="1" x14ac:dyDescent="0.25">
      <c r="A52" s="62" t="s">
        <v>178</v>
      </c>
      <c r="B52" s="12"/>
      <c r="C52" s="11">
        <v>-7</v>
      </c>
      <c r="D52" s="12">
        <v>250</v>
      </c>
    </row>
    <row r="53" spans="1:4" ht="15" customHeight="1" thickBot="1" x14ac:dyDescent="0.3">
      <c r="A53" s="62" t="s">
        <v>137</v>
      </c>
      <c r="B53" s="12" t="s">
        <v>40</v>
      </c>
      <c r="C53" s="11">
        <v>18</v>
      </c>
      <c r="D53" s="12">
        <v>41</v>
      </c>
    </row>
    <row r="54" spans="1:4" ht="15" customHeight="1" thickBot="1" x14ac:dyDescent="0.3">
      <c r="A54" s="63" t="s">
        <v>138</v>
      </c>
      <c r="B54" s="52"/>
      <c r="C54" s="51">
        <v>-918</v>
      </c>
      <c r="D54" s="52">
        <v>-503</v>
      </c>
    </row>
    <row r="55" spans="1:4" ht="15" customHeight="1" thickBot="1" x14ac:dyDescent="0.3">
      <c r="A55" s="63" t="s">
        <v>139</v>
      </c>
      <c r="B55" s="52"/>
      <c r="C55" s="51"/>
      <c r="D55" s="52"/>
    </row>
    <row r="56" spans="1:4" ht="15" customHeight="1" x14ac:dyDescent="0.25">
      <c r="A56" s="62" t="s">
        <v>149</v>
      </c>
      <c r="B56" s="12"/>
      <c r="C56" s="11"/>
      <c r="D56" s="12">
        <v>-500</v>
      </c>
    </row>
    <row r="57" spans="1:4" ht="15" customHeight="1" x14ac:dyDescent="0.25">
      <c r="A57" s="62" t="s">
        <v>140</v>
      </c>
      <c r="B57" s="12"/>
      <c r="C57" s="11"/>
      <c r="D57" s="12">
        <v>-9</v>
      </c>
    </row>
    <row r="58" spans="1:4" ht="15" customHeight="1" thickBot="1" x14ac:dyDescent="0.3">
      <c r="A58" s="62" t="s">
        <v>141</v>
      </c>
      <c r="B58" s="12" t="s">
        <v>152</v>
      </c>
      <c r="C58" s="11">
        <v>-3567</v>
      </c>
      <c r="D58" s="12">
        <v>-3754</v>
      </c>
    </row>
    <row r="59" spans="1:4" ht="15" customHeight="1" thickBot="1" x14ac:dyDescent="0.3">
      <c r="A59" s="63" t="s">
        <v>142</v>
      </c>
      <c r="B59" s="52"/>
      <c r="C59" s="51">
        <v>-3567</v>
      </c>
      <c r="D59" s="52">
        <v>-4263</v>
      </c>
    </row>
    <row r="60" spans="1:4" ht="15" customHeight="1" thickBot="1" x14ac:dyDescent="0.3">
      <c r="A60" s="63" t="s">
        <v>143</v>
      </c>
      <c r="B60" s="52"/>
      <c r="C60" s="51">
        <v>-379</v>
      </c>
      <c r="D60" s="52">
        <v>-1086</v>
      </c>
    </row>
    <row r="61" spans="1:4" ht="15" customHeight="1" thickBot="1" x14ac:dyDescent="0.3">
      <c r="A61" s="63" t="s">
        <v>144</v>
      </c>
      <c r="B61" s="52"/>
      <c r="C61" s="51">
        <v>1683</v>
      </c>
      <c r="D61" s="52">
        <v>2769</v>
      </c>
    </row>
    <row r="62" spans="1:4" ht="15" customHeight="1" thickBot="1" x14ac:dyDescent="0.3">
      <c r="A62" s="74" t="s">
        <v>145</v>
      </c>
      <c r="B62" s="56"/>
      <c r="C62" s="55">
        <v>1304</v>
      </c>
      <c r="D62" s="56">
        <v>1683</v>
      </c>
    </row>
  </sheetData>
  <mergeCells count="2">
    <mergeCell ref="A9:D9"/>
    <mergeCell ref="A10:D10"/>
  </mergeCells>
  <pageMargins left="0.7" right="0.7" top="0.78740157499999996" bottom="0.78740157499999996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Contents</vt:lpstr>
      <vt:lpstr>Statement of Financial Position</vt:lpstr>
      <vt:lpstr>Income Statement</vt:lpstr>
      <vt:lpstr>Statement of Compr. Income</vt:lpstr>
      <vt:lpstr>Statement of Changes in Equity</vt:lpstr>
      <vt:lpstr>Statement of Cash Flows   </vt:lpstr>
      <vt:lpstr>'Statement of Compr. Income'!Oblast_tisku</vt:lpstr>
      <vt:lpstr>'Statement of Financial Position'!Oblast_tisku</vt:lpstr>
      <vt:lpstr>'Statement of Changes in Equity'!Oblast_tisku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balzanka</dc:creator>
  <cp:lastModifiedBy>Zeman František</cp:lastModifiedBy>
  <cp:lastPrinted>2019-04-26T13:29:54Z</cp:lastPrinted>
  <dcterms:created xsi:type="dcterms:W3CDTF">2017-06-27T07:49:22Z</dcterms:created>
  <dcterms:modified xsi:type="dcterms:W3CDTF">2019-04-26T13:50:47Z</dcterms:modified>
</cp:coreProperties>
</file>